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c49b91bdb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 tracker" sheetId="1" r:id="R47db3eb0a37c4ae9"/>
    <x:sheet xmlns:r="http://schemas.openxmlformats.org/officeDocument/2006/relationships" name="Sponsor checklist" sheetId="2" r:id="Ra9477c2670764dff"/>
    <x:sheet xmlns:r="http://schemas.openxmlformats.org/officeDocument/2006/relationships" name="Evaluator routing" sheetId="3" r:id="R2528a817bc1f41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243746"/>
      <x:name val="Arial"/>
    </x:font>
    <x:font>
      <x:b/>
      <x:sz val="17"/>
      <x:color rgb="FF16324B"/>
      <x:name val="Arial"/>
    </x:font>
    <x:font>
      <x:b/>
      <x:sz val="11"/>
      <x:color rgb="FF16324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EFF3F6"/>
      </x:patternFill>
    </x:fill>
    <x:fill>
      <x:patternFill patternType="solid">
        <x:fgColor rgb="FF1632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24573B"/>
      </x:font>
      <x:fill>
        <x:patternFill patternType="solid">
          <x:bgColor rgb="FFE7F2EC"/>
        </x:patternFill>
      </x:fill>
    </x:dxf>
    <x:dxf>
      <x:font>
        <x:color rgb="FF9F2923"/>
      </x:font>
      <x:fill>
        <x:patternFill patternType="solid">
          <x:bgColor rgb="FFFCE8E6"/>
        </x:patternFill>
      </x:fill>
    </x:dxf>
    <x:dxf>
      <x:font>
        <x:color rgb="FF795400"/>
      </x:font>
      <x:fill>
        <x:patternFill patternType="solid">
          <x:bgColor rgb="FFFFF0CC"/>
        </x:patternFill>
      </x:fill>
    </x:dxf>
    <x:dxf>
      <x:font>
        <x:color rgb="FF9F2923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f6b1a923a4ea5" /><Relationship Type="http://schemas.openxmlformats.org/officeDocument/2006/relationships/theme" Target="/xl/theme/theme1.xml" Id="Rd80c50d253d2499f" /><Relationship Type="http://schemas.openxmlformats.org/officeDocument/2006/relationships/sharedStrings" Target="/xl/sharedStrings.xml" Id="Rb3b2fc0dd9ae4673" /><Relationship Type="http://schemas.openxmlformats.org/officeDocument/2006/relationships/worksheet" Target="/xl/worksheets/sheet1.xml" Id="R47db3eb0a37c4ae9" /><Relationship Type="http://schemas.openxmlformats.org/officeDocument/2006/relationships/worksheet" Target="/xl/worksheets/sheet2.xml" Id="Ra9477c2670764dff" /><Relationship Type="http://schemas.openxmlformats.org/officeDocument/2006/relationships/worksheet" Target="/xl/worksheets/sheet3.xml" Id="R2528a817bc1f418e" /></Relationships>
</file>

<file path=xl/tables/table1.xml><?xml version="1.0" encoding="utf-8"?>
<x:table xmlns:x="http://schemas.openxmlformats.org/spreadsheetml/2006/main" id="1" name="TeacherDocuments" displayName="TeacherDocuments" ref="A10:M70" headerRowCount="1" totalsRowCount="0" totalsRowShown="0">
  <x:tableColumns count="13">
    <x:tableColumn id="1" name="ID"/>
    <x:tableColumn id="2" name="Document / task"/>
    <x:tableColumn id="3" name="Recipient"/>
    <x:tableColumn id="4" name="Outstanding step"/>
    <x:tableColumn id="5" name="Applies?"/>
    <x:tableColumn id="6" name="File status"/>
    <x:tableColumn id="7" name="Verification"/>
    <x:tableColumn id="8" name="Recipient review"/>
    <x:tableColumn id="9" name="Issuer / contact"/>
    <x:tableColumn id="10" name="Follow-up date"/>
    <x:tableColumn id="11" name="Deadline"/>
    <x:tableColumn id="12" name="Evidence / case ref"/>
    <x:tableColumn id="13" name="Requirement / source 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ponsorRequirements" displayName="SponsorRequirements" ref="A6:G21" headerRowCount="1" totalsRowCount="0" totalsRowShown="0">
  <x:tableColumns count="7">
    <x:tableColumn id="1" name="Sponsor"/>
    <x:tableColumn id="2" name="Document"/>
    <x:tableColumn id="3" name="Published instruction"/>
    <x:tableColumn id="4" name="Confirm with sponsor"/>
    <x:tableColumn id="5" name="Source URL"/>
    <x:tableColumn id="6" name="Reviewed"/>
    <x:tableColumn id="7" name="Published date / limita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valuatorRoutes" displayName="EvaluatorRoutes" ref="A6:H10" headerRowCount="1" totalsRowCount="0" totalsRowShown="0">
  <x:tableColumns count="8">
    <x:tableColumn id="1" name="Evaluator"/>
    <x:tableColumn id="2" name="Prepare"/>
    <x:tableColumn id="3" name="Official / verification route"/>
    <x:tableColumn id="4" name="Confirm before ordering"/>
    <x:tableColumn id="5" name="Primary source URL"/>
    <x:tableColumn id="6" name="Route source URL"/>
    <x:tableColumn id="7" name="Additional source URL"/>
    <x:tableColumn id="8" name="Review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21a63fb6d70436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68c647627584c5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f5cd888d70f45a4" /></Relationships>
</file>

<file path=xl/worksheets/sheet1.xml><?xml version="1.0" encoding="utf-8"?>
<x:worksheet xmlns:x="http://schemas.openxmlformats.org/spreadsheetml/2006/main">
  <x:sheetPr>
    <x:tabColor rgb="FF16324B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8" hidden="0" customWidth="1"/>
    <x:col min="2" max="2" width="32" hidden="0" customWidth="1"/>
    <x:col min="3" max="3" width="25" hidden="0" customWidth="1"/>
    <x:col min="4" max="4" width="29" hidden="0" customWidth="1"/>
    <x:col min="5" max="5" width="12" hidden="0" customWidth="1"/>
    <x:col min="6" max="6" width="21" hidden="0" customWidth="1"/>
    <x:col min="7" max="7" width="25" hidden="0" customWidth="1"/>
    <x:col min="8" max="8" width="24" hidden="0" customWidth="1"/>
    <x:col min="9" max="9" width="28" hidden="0" customWidth="1"/>
    <x:col min="10" max="10" width="17" hidden="0" customWidth="1"/>
    <x:col min="11" max="11" width="16" hidden="0" customWidth="1"/>
    <x:col min="12" max="12" width="36" hidden="0" customWidth="1"/>
    <x:col min="13" max="13" width="54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4" customHeight="1">
      <x:c r="A2" s="3" t="str">
        <x:v>Teacher document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2" t="str">
        <x:v>Set Applies? from your sponsor’s instructions. Use one row per document, institution, and recipient.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0" customHeight="1">
      <x:c r="A4" s="2" t="str">
        <x:v>Sponsor</x:v>
      </x:c>
      <x:c r="B4" s="4" t="str">
        <x:v>[enter sponsor]</x:v>
      </x:c>
      <x:c r="C4" s="2"/>
      <x:c r="D4" s="2" t="str">
        <x:v>Evaluator</x:v>
      </x:c>
      <x:c r="E4" s="4" t="str">
        <x:v>[enter evaluator]</x:v>
      </x:c>
      <x:c r="F4" s="2"/>
      <x:c r="G4" s="2" t="str">
        <x:v>Host state</x:v>
      </x:c>
      <x:c r="H4" s="4" t="str">
        <x:v>[enter state]</x:v>
      </x:c>
      <x:c r="I4" s="2"/>
      <x:c r="J4" s="2"/>
      <x:c r="K4" s="2"/>
      <x:c r="L4" s="2"/>
      <x:c r="M4" s="2"/>
    </x:row>
    <x:row r="5" ht="24" customHeight="1">
      <x:c r="A5" s="2" t="str">
        <x:v>Yellow cells are editable. Outstanding step is calculated. Record dated receipt, verification, and acceptance evidence in column L.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30" customHeight="1">
      <x:c r="A7" s="5" t="str">
        <x:v>Missing files</x:v>
      </x:c>
      <x:c r="B7" s="2"/>
      <x:c r="C7" s="2"/>
      <x:c r="D7" s="5" t="str">
        <x:v>Awaiting verification</x:v>
      </x:c>
      <x:c r="E7" s="2"/>
      <x:c r="F7" s="2"/>
      <x:c r="G7" s="5" t="str">
        <x:v>Awaiting acceptance</x:v>
      </x:c>
      <x:c r="H7" s="2"/>
      <x:c r="I7" s="2"/>
      <x:c r="J7" s="5" t="str">
        <x:v>Complete</x:v>
      </x:c>
      <x:c r="K7" s="2"/>
      <x:c r="L7" s="5" t="str">
        <x:v>Confirm requirement</x:v>
      </x:c>
      <x:c r="M7" s="2"/>
    </x:row>
    <x:row r="8" ht="30" customHeight="1">
      <x:c r="A8" s="3" t="n">
        <x:f>COUNTIFS(F11:F70,"Missing",E11:E70,"&lt;&gt;No",B11:B70,"&lt;&gt;")</x:f>
        <x:v>18</x:v>
      </x:c>
      <x:c r="B8" s="2"/>
      <x:c r="C8" s="2"/>
      <x:c r="D8" s="3" t="n">
        <x:f>COUNTIFS(G11:G70,"Awaiting issuer",E11:E70,"&lt;&gt;No")+COUNTIFS(G11:G70,"Awaiting verification",E11:E70,"&lt;&gt;No")</x:f>
        <x:v>0</x:v>
      </x:c>
      <x:c r="E8" s="2"/>
      <x:c r="F8" s="2"/>
      <x:c r="G8" s="3" t="n">
        <x:f>COUNTIFS(H11:H70,"Awaiting review",E11:E70,"&lt;&gt;No")</x:f>
        <x:v>0</x:v>
      </x:c>
      <x:c r="H8" s="2"/>
      <x:c r="I8" s="2"/>
      <x:c r="J8" s="3" t="n">
        <x:f>COUNTIFS(D11:D70,"Complete")</x:f>
        <x:v>0</x:v>
      </x:c>
      <x:c r="K8" s="2"/>
      <x:c r="L8" s="3" t="n">
        <x:f>COUNTIFS(E11:E70,"Confirm",B11:B70,"&lt;&gt;")</x:f>
        <x:v>18</x:v>
      </x:c>
      <x:c r="M8" s="2"/>
    </x:row>
    <x:row r="9" ht="3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38" customHeight="1">
      <x:c r="A10" s="13" t="str">
        <x:v>ID</x:v>
      </x:c>
      <x:c r="B10" s="13" t="str">
        <x:v>Document / task</x:v>
      </x:c>
      <x:c r="C10" s="13" t="str">
        <x:v>Recipient</x:v>
      </x:c>
      <x:c r="D10" s="13" t="str">
        <x:v>Outstanding step</x:v>
      </x:c>
      <x:c r="E10" s="13" t="str">
        <x:v>Applies?</x:v>
      </x:c>
      <x:c r="F10" s="13" t="str">
        <x:v>File status</x:v>
      </x:c>
      <x:c r="G10" s="13" t="str">
        <x:v>Verification</x:v>
      </x:c>
      <x:c r="H10" s="13" t="str">
        <x:v>Recipient review</x:v>
      </x:c>
      <x:c r="I10" s="13" t="str">
        <x:v>Issuer / contact</x:v>
      </x:c>
      <x:c r="J10" s="13" t="str">
        <x:v>Follow-up date</x:v>
      </x:c>
      <x:c r="K10" s="13" t="str">
        <x:v>Deadline</x:v>
      </x:c>
      <x:c r="L10" s="13" t="str">
        <x:v>Evidence / case ref</x:v>
      </x:c>
      <x:c r="M10" s="13" t="str">
        <x:v>Requirement / source note</x:v>
      </x:c>
    </x:row>
    <x:row r="11" ht="60" customHeight="1">
      <x:c r="A11" s="2" t="str">
        <x:v>T01</x:v>
      </x:c>
      <x:c r="B11" s="7" t="str">
        <x:v>Written evaluator acceptance</x:v>
      </x:c>
      <x:c r="C11" s="7" t="str">
        <x:v>Your sponsor</x:v>
      </x:c>
      <x:c r="D11" s="8" t="str">
        <x:f>IF(B11="","",IF(E11="No","Not needed",IF(E11="Confirm","Confirm requirement",IF(OR(F11="Correction needed",H11="Changes requested"),"Correct and resubmit",IF(F11="Missing","Request document",IF(F11="Requested","Follow up with issuer",IF(F11="Ready","Submit by required route",IF(OR(G11="Not confirmed",G11="Awaiting issuer",G11="Awaiting verification"),"Confirm verification",IF(AND(F11="Sent",H11="Accepted",OR(G11="Verified",G11="Not required")),"Complete","Confirm recipient acceptance")))))))))</x:f>
        <x:v>Confirm requirement</x:v>
      </x:c>
      <x:c r="E11" s="7" t="str">
        <x:v>Confirm</x:v>
      </x:c>
      <x:c r="F11" s="7" t="str">
        <x:v>Missing</x:v>
      </x:c>
      <x:c r="G11" s="7" t="str">
        <x:v>Not confirmed</x:v>
      </x:c>
      <x:c r="H11" s="7" t="str">
        <x:v>Not submitted</x:v>
      </x:c>
      <x:c r="I11" s="7" t="str">
        <x:v>Sponsor contact</x:v>
      </x:c>
      <x:c r="J11" s="9"/>
      <x:c r="K11" s="9"/>
      <x:c r="L11" s="7"/>
      <x:c r="M11" s="7" t="str">
        <x:v>Confirm report type and provider before payment.</x:v>
      </x:c>
    </x:row>
    <x:row r="12" ht="60" customHeight="1">
      <x:c r="A12" s="2" t="str">
        <x:v>T02</x:v>
      </x:c>
      <x:c r="B12" s="7" t="str">
        <x:v>Written evaluator acceptance</x:v>
      </x:c>
      <x:c r="C12" s="7" t="str">
        <x:v>State licensing authority</x:v>
      </x:c>
      <x:c r="D12" s="8" t="str">
        <x:f>IF(B12="","",IF(E12="No","Not needed",IF(E12="Confirm","Confirm requirement",IF(OR(F12="Correction needed",H12="Changes requested"),"Correct and resubmit",IF(F12="Missing","Request document",IF(F12="Requested","Follow up with issuer",IF(F12="Ready","Submit by required route",IF(OR(G12="Not confirmed",G12="Awaiting issuer",G12="Awaiting verification"),"Confirm verification",IF(AND(F12="Sent",H12="Accepted",OR(G12="Verified",G12="Not required")),"Complete","Confirm recipient acceptance")))))))))</x:f>
        <x:v>Confirm requirement</x:v>
      </x:c>
      <x:c r="E12" s="7" t="str">
        <x:v>Confirm</x:v>
      </x:c>
      <x:c r="F12" s="7" t="str">
        <x:v>Missing</x:v>
      </x:c>
      <x:c r="G12" s="7" t="str">
        <x:v>Not confirmed</x:v>
      </x:c>
      <x:c r="H12" s="7" t="str">
        <x:v>Not submitted</x:v>
      </x:c>
      <x:c r="I12" s="7" t="str">
        <x:v>Licensing contact</x:v>
      </x:c>
      <x:c r="J12" s="9"/>
      <x:c r="K12" s="9"/>
      <x:c r="L12" s="7"/>
      <x:c r="M12" s="7" t="str">
        <x:v>Confirm state acceptance separately from sponsor acceptance.</x:v>
      </x:c>
    </x:row>
    <x:row r="13" ht="60" customHeight="1">
      <x:c r="A13" s="2" t="str">
        <x:v>T03</x:v>
      </x:c>
      <x:c r="B13" s="7" t="str">
        <x:v>Current employment letter / COE</x:v>
      </x:c>
      <x:c r="C13" s="7" t="str">
        <x:v>Your sponsor</x:v>
      </x:c>
      <x:c r="D13" s="8" t="str">
        <x:f>IF(B13="","",IF(E13="No","Not needed",IF(E13="Confirm","Confirm requirement",IF(OR(F13="Correction needed",H13="Changes requested"),"Correct and resubmit",IF(F13="Missing","Request document",IF(F13="Requested","Follow up with issuer",IF(F13="Ready","Submit by required route",IF(OR(G13="Not confirmed",G13="Awaiting issuer",G13="Awaiting verification"),"Confirm verification",IF(AND(F13="Sent",H13="Accepted",OR(G13="Verified",G13="Not required")),"Complete","Confirm recipient acceptance")))))))))</x:f>
        <x:v>Confirm requirement</x:v>
      </x:c>
      <x:c r="E13" s="7" t="str">
        <x:v>Confirm</x:v>
      </x:c>
      <x:c r="F13" s="7" t="str">
        <x:v>Missing</x:v>
      </x:c>
      <x:c r="G13" s="7" t="str">
        <x:v>Not confirmed</x:v>
      </x:c>
      <x:c r="H13" s="7" t="str">
        <x:v>Not submitted</x:v>
      </x:c>
      <x:c r="I13" s="7" t="str">
        <x:v>School HR / principal</x:v>
      </x:c>
      <x:c r="J13" s="9"/>
      <x:c r="K13" s="9"/>
      <x:c r="L13" s="7"/>
      <x:c r="M13" s="7" t="str">
        <x:v>EPI: current-year letter; subjects, position, dates; match application.</x:v>
      </x:c>
    </x:row>
    <x:row r="14" ht="60" customHeight="1">
      <x:c r="A14" s="2" t="str">
        <x:v>T04</x:v>
      </x:c>
      <x:c r="B14" s="7" t="str">
        <x:v>Prior employment letter / COE</x:v>
      </x:c>
      <x:c r="C14" s="7" t="str">
        <x:v>Your sponsor</x:v>
      </x:c>
      <x:c r="D14" s="8" t="str">
        <x:f>IF(B14="","",IF(E14="No","Not needed",IF(E14="Confirm","Confirm requirement",IF(OR(F14="Correction needed",H14="Changes requested"),"Correct and resubmit",IF(F14="Missing","Request document",IF(F14="Requested","Follow up with issuer",IF(F14="Ready","Submit by required route",IF(OR(G14="Not confirmed",G14="Awaiting issuer",G14="Awaiting verification"),"Confirm verification",IF(AND(F14="Sent",H14="Accepted",OR(G14="Verified",G14="Not required")),"Complete","Confirm recipient acceptance")))))))))</x:f>
        <x:v>Confirm requirement</x:v>
      </x:c>
      <x:c r="E14" s="7" t="str">
        <x:v>Confirm</x:v>
      </x:c>
      <x:c r="F14" s="7" t="str">
        <x:v>Missing</x:v>
      </x:c>
      <x:c r="G14" s="7" t="str">
        <x:v>Not confirmed</x:v>
      </x:c>
      <x:c r="H14" s="7" t="str">
        <x:v>Not submitted</x:v>
      </x:c>
      <x:c r="I14" s="7" t="str">
        <x:v>Former school HR</x:v>
      </x:c>
      <x:c r="J14" s="9"/>
      <x:c r="K14" s="9"/>
      <x:c r="L14" s="7"/>
      <x:c r="M14" s="7" t="str">
        <x:v>EPI: one per school since bachelor’s degree; duplicate this row per school.</x:v>
      </x:c>
    </x:row>
    <x:row r="15" ht="60" customHeight="1">
      <x:c r="A15" s="2" t="str">
        <x:v>T05</x:v>
      </x:c>
      <x:c r="B15" s="7" t="str">
        <x:v>Diploma / degree certificate</x:v>
      </x:c>
      <x:c r="C15" s="7" t="str">
        <x:v>Your sponsor</x:v>
      </x:c>
      <x:c r="D15" s="8" t="str">
        <x:f>IF(B15="","",IF(E15="No","Not needed",IF(E15="Confirm","Confirm requirement",IF(OR(F15="Correction needed",H15="Changes requested"),"Correct and resubmit",IF(F15="Missing","Request document",IF(F15="Requested","Follow up with issuer",IF(F15="Ready","Submit by required route",IF(OR(G15="Not confirmed",G15="Awaiting issuer",G15="Awaiting verification"),"Confirm verification",IF(AND(F15="Sent",H15="Accepted",OR(G15="Verified",G15="Not required")),"Complete","Confirm recipient acceptance")))))))))</x:f>
        <x:v>Confirm requirement</x:v>
      </x:c>
      <x:c r="E15" s="7" t="str">
        <x:v>Confirm</x:v>
      </x:c>
      <x:c r="F15" s="7" t="str">
        <x:v>Missing</x:v>
      </x:c>
      <x:c r="G15" s="7" t="str">
        <x:v>Not confirmed</x:v>
      </x:c>
      <x:c r="H15" s="7" t="str">
        <x:v>Not submitted</x:v>
      </x:c>
      <x:c r="I15" s="7" t="str">
        <x:v>University registrar</x:v>
      </x:c>
      <x:c r="J15" s="9"/>
      <x:c r="K15" s="9"/>
      <x:c r="L15" s="7"/>
      <x:c r="M15" s="7" t="str">
        <x:v>EPI: all degrees; confirm other sponsor scope. Duplicate per degree.</x:v>
      </x:c>
    </x:row>
    <x:row r="16" ht="60" customHeight="1">
      <x:c r="A16" s="2" t="str">
        <x:v>T06</x:v>
      </x:c>
      <x:c r="B16" s="7" t="str">
        <x:v>Transcript / TOR copy</x:v>
      </x:c>
      <x:c r="C16" s="7" t="str">
        <x:v>Your sponsor</x:v>
      </x:c>
      <x:c r="D16" s="8" t="str">
        <x:f>IF(B16="","",IF(E16="No","Not needed",IF(E16="Confirm","Confirm requirement",IF(OR(F16="Correction needed",H16="Changes requested"),"Correct and resubmit",IF(F16="Missing","Request document",IF(F16="Requested","Follow up with issuer",IF(F16="Ready","Submit by required route",IF(OR(G16="Not confirmed",G16="Awaiting issuer",G16="Awaiting verification"),"Confirm verification",IF(AND(F16="Sent",H16="Accepted",OR(G16="Verified",G16="Not required")),"Complete","Confirm recipient acceptance")))))))))</x:f>
        <x:v>Confirm requirement</x:v>
      </x:c>
      <x:c r="E16" s="7" t="str">
        <x:v>Confirm</x:v>
      </x:c>
      <x:c r="F16" s="7" t="str">
        <x:v>Missing</x:v>
      </x:c>
      <x:c r="G16" s="7" t="str">
        <x:v>Not confirmed</x:v>
      </x:c>
      <x:c r="H16" s="7" t="str">
        <x:v>Not submitted</x:v>
      </x:c>
      <x:c r="I16" s="7" t="str">
        <x:v>University registrar</x:v>
      </x:c>
      <x:c r="J16" s="9"/>
      <x:c r="K16" s="9"/>
      <x:c r="L16" s="7"/>
      <x:c r="M16" s="7" t="str">
        <x:v>EPI: transcripts for completed and incomplete degrees. Duplicate per institution.</x:v>
      </x:c>
    </x:row>
    <x:row r="17" ht="60" customHeight="1">
      <x:c r="A17" s="2" t="str">
        <x:v>T07</x:v>
      </x:c>
      <x:c r="B17" s="7" t="str">
        <x:v>Academic copies for evaluation</x:v>
      </x:c>
      <x:c r="C17" s="7" t="str">
        <x:v>Chosen evaluator</x:v>
      </x:c>
      <x:c r="D17" s="8" t="str">
        <x:f>IF(B17="","",IF(E17="No","Not needed",IF(E17="Confirm","Confirm requirement",IF(OR(F17="Correction needed",H17="Changes requested"),"Correct and resubmit",IF(F17="Missing","Request document",IF(F17="Requested","Follow up with issuer",IF(F17="Ready","Submit by required route",IF(OR(G17="Not confirmed",G17="Awaiting issuer",G17="Awaiting verification"),"Confirm verification",IF(AND(F17="Sent",H17="Accepted",OR(G17="Verified",G17="Not required")),"Complete","Confirm recipient acceptance")))))))))</x:f>
        <x:v>Confirm requirement</x:v>
      </x:c>
      <x:c r="E17" s="7" t="str">
        <x:v>Confirm</x:v>
      </x:c>
      <x:c r="F17" s="7" t="str">
        <x:v>Missing</x:v>
      </x:c>
      <x:c r="G17" s="7" t="str">
        <x:v>Not confirmed</x:v>
      </x:c>
      <x:c r="H17" s="7" t="str">
        <x:v>Not submitted</x:v>
      </x:c>
      <x:c r="I17" s="7" t="str">
        <x:v>Applicant / registrar</x:v>
      </x:c>
      <x:c r="J17" s="9"/>
      <x:c r="K17" s="9"/>
      <x:c r="L17" s="7"/>
      <x:c r="M17" s="7" t="str">
        <x:v>Use evaluator’s country- and credential-specific list.</x:v>
      </x:c>
    </x:row>
    <x:row r="18" ht="60" customHeight="1">
      <x:c r="A18" s="2" t="str">
        <x:v>T08</x:v>
      </x:c>
      <x:c r="B18" s="7" t="str">
        <x:v>Official transcript / TOR dispatch</x:v>
      </x:c>
      <x:c r="C18" s="7" t="str">
        <x:v>Chosen evaluator</x:v>
      </x:c>
      <x:c r="D18" s="8" t="str">
        <x:f>IF(B18="","",IF(E18="No","Not needed",IF(E18="Confirm","Confirm requirement",IF(OR(F18="Correction needed",H18="Changes requested"),"Correct and resubmit",IF(F18="Missing","Request document",IF(F18="Requested","Follow up with issuer",IF(F18="Ready","Submit by required route",IF(OR(G18="Not confirmed",G18="Awaiting issuer",G18="Awaiting verification"),"Confirm verification",IF(AND(F18="Sent",H18="Accepted",OR(G18="Verified",G18="Not required")),"Complete","Confirm recipient acceptance")))))))))</x:f>
        <x:v>Confirm requirement</x:v>
      </x:c>
      <x:c r="E18" s="7" t="str">
        <x:v>Confirm</x:v>
      </x:c>
      <x:c r="F18" s="7" t="str">
        <x:v>Missing</x:v>
      </x:c>
      <x:c r="G18" s="7" t="str">
        <x:v>Not confirmed</x:v>
      </x:c>
      <x:c r="H18" s="7" t="str">
        <x:v>Not submitted</x:v>
      </x:c>
      <x:c r="I18" s="7" t="str">
        <x:v>University registrar</x:v>
      </x:c>
      <x:c r="J18" s="9"/>
      <x:c r="K18" s="9"/>
      <x:c r="L18" s="7"/>
      <x:c r="M18" s="7" t="str">
        <x:v>A personal upload may not satisfy verification. Duplicate per institution.</x:v>
      </x:c>
    </x:row>
    <x:row r="19" ht="60" customHeight="1">
      <x:c r="A19" s="2" t="str">
        <x:v>T09</x:v>
      </x:c>
      <x:c r="B19" s="7" t="str">
        <x:v>Professional teaching qualification</x:v>
      </x:c>
      <x:c r="C19" s="7" t="str">
        <x:v>Your sponsor</x:v>
      </x:c>
      <x:c r="D19" s="8" t="str">
        <x:f>IF(B19="","",IF(E19="No","Not needed",IF(E19="Confirm","Confirm requirement",IF(OR(F19="Correction needed",H19="Changes requested"),"Correct and resubmit",IF(F19="Missing","Request document",IF(F19="Requested","Follow up with issuer",IF(F19="Ready","Submit by required route",IF(OR(G19="Not confirmed",G19="Awaiting issuer",G19="Awaiting verification"),"Confirm verification",IF(AND(F19="Sent",H19="Accepted",OR(G19="Verified",G19="Not required")),"Complete","Confirm recipient acceptance")))))))))</x:f>
        <x:v>Confirm requirement</x:v>
      </x:c>
      <x:c r="E19" s="7" t="str">
        <x:v>Confirm</x:v>
      </x:c>
      <x:c r="F19" s="7" t="str">
        <x:v>Missing</x:v>
      </x:c>
      <x:c r="G19" s="7" t="str">
        <x:v>Not confirmed</x:v>
      </x:c>
      <x:c r="H19" s="7" t="str">
        <x:v>Not submitted</x:v>
      </x:c>
      <x:c r="I19" s="7" t="str">
        <x:v>Licensing authority</x:v>
      </x:c>
      <x:c r="J19" s="9"/>
      <x:c r="K19" s="9"/>
      <x:c r="L19" s="7"/>
      <x:c r="M19" s="7" t="str">
        <x:v>Greenheart lists home-country teaching qualification; confirm accepted evidence.</x:v>
      </x:c>
    </x:row>
    <x:row r="20" ht="60" customHeight="1">
      <x:c r="A20" s="2" t="str">
        <x:v>T10</x:v>
      </x:c>
      <x:c r="B20" s="7" t="str">
        <x:v>Recommendation / reference 1</x:v>
      </x:c>
      <x:c r="C20" s="7" t="str">
        <x:v>Your sponsor</x:v>
      </x:c>
      <x:c r="D20" s="8" t="str">
        <x:f>IF(B20="","",IF(E20="No","Not needed",IF(E20="Confirm","Confirm requirement",IF(OR(F20="Correction needed",H20="Changes requested"),"Correct and resubmit",IF(F20="Missing","Request document",IF(F20="Requested","Follow up with issuer",IF(F20="Ready","Submit by required route",IF(OR(G20="Not confirmed",G20="Awaiting issuer",G20="Awaiting verification"),"Confirm verification",IF(AND(F20="Sent",H20="Accepted",OR(G20="Verified",G20="Not required")),"Complete","Confirm recipient acceptance")))))))))</x:f>
        <x:v>Confirm requirement</x:v>
      </x:c>
      <x:c r="E20" s="7" t="str">
        <x:v>Confirm</x:v>
      </x:c>
      <x:c r="F20" s="7" t="str">
        <x:v>Missing</x:v>
      </x:c>
      <x:c r="G20" s="7" t="str">
        <x:v>Not confirmed</x:v>
      </x:c>
      <x:c r="H20" s="7" t="str">
        <x:v>Not submitted</x:v>
      </x:c>
      <x:c r="I20" s="7" t="str">
        <x:v>School supervisor</x:v>
      </x:c>
      <x:c r="J20" s="9"/>
      <x:c r="K20" s="9"/>
      <x:c r="L20" s="7"/>
      <x:c r="M20" s="7" t="str">
        <x:v>EPI uses emailed reference survey; Greenheart lists two letters.</x:v>
      </x:c>
    </x:row>
    <x:row r="21" ht="60" customHeight="1">
      <x:c r="A21" s="2" t="str">
        <x:v>T11</x:v>
      </x:c>
      <x:c r="B21" s="7" t="str">
        <x:v>Recommendation / reference 2</x:v>
      </x:c>
      <x:c r="C21" s="7" t="str">
        <x:v>Your sponsor</x:v>
      </x:c>
      <x:c r="D21" s="8" t="str">
        <x:f>IF(B21="","",IF(E21="No","Not needed",IF(E21="Confirm","Confirm requirement",IF(OR(F21="Correction needed",H21="Changes requested"),"Correct and resubmit",IF(F21="Missing","Request document",IF(F21="Requested","Follow up with issuer",IF(F21="Ready","Submit by required route",IF(OR(G21="Not confirmed",G21="Awaiting issuer",G21="Awaiting verification"),"Confirm verification",IF(AND(F21="Sent",H21="Accepted",OR(G21="Verified",G21="Not required")),"Complete","Confirm recipient acceptance")))))))))</x:f>
        <x:v>Confirm requirement</x:v>
      </x:c>
      <x:c r="E21" s="7" t="str">
        <x:v>Confirm</x:v>
      </x:c>
      <x:c r="F21" s="7" t="str">
        <x:v>Missing</x:v>
      </x:c>
      <x:c r="G21" s="7" t="str">
        <x:v>Not confirmed</x:v>
      </x:c>
      <x:c r="H21" s="7" t="str">
        <x:v>Not submitted</x:v>
      </x:c>
      <x:c r="I21" s="7" t="str">
        <x:v>School supervisor</x:v>
      </x:c>
      <x:c r="J21" s="9"/>
      <x:c r="K21" s="9"/>
      <x:c r="L21" s="7"/>
      <x:c r="M21" s="7" t="str">
        <x:v>Confirm author role, date, signature, format, and submission route.</x:v>
      </x:c>
    </x:row>
    <x:row r="22" ht="60" customHeight="1">
      <x:c r="A22" s="2" t="str">
        <x:v>T12</x:v>
      </x:c>
      <x:c r="B22" s="7" t="str">
        <x:v>Recommendation / reference 3</x:v>
      </x:c>
      <x:c r="C22" s="7" t="str">
        <x:v>Your sponsor</x:v>
      </x:c>
      <x:c r="D22" s="8" t="str">
        <x:f>IF(B22="","",IF(E22="No","Not needed",IF(E22="Confirm","Confirm requirement",IF(OR(F22="Correction needed",H22="Changes requested"),"Correct and resubmit",IF(F22="Missing","Request document",IF(F22="Requested","Follow up with issuer",IF(F22="Ready","Submit by required route",IF(OR(G22="Not confirmed",G22="Awaiting issuer",G22="Awaiting verification"),"Confirm verification",IF(AND(F22="Sent",H22="Accepted",OR(G22="Verified",G22="Not required")),"Complete","Confirm recipient acceptance")))))))))</x:f>
        <x:v>Confirm requirement</x:v>
      </x:c>
      <x:c r="E22" s="7" t="str">
        <x:v>Confirm</x:v>
      </x:c>
      <x:c r="F22" s="7" t="str">
        <x:v>Missing</x:v>
      </x:c>
      <x:c r="G22" s="7" t="str">
        <x:v>Not confirmed</x:v>
      </x:c>
      <x:c r="H22" s="7" t="str">
        <x:v>Not submitted</x:v>
      </x:c>
      <x:c r="I22" s="7" t="str">
        <x:v>Teacher colleague</x:v>
      </x:c>
      <x:c r="J22" s="9"/>
      <x:c r="K22" s="9"/>
      <x:c r="L22" s="7"/>
      <x:c r="M22" s="7" t="str">
        <x:v>EPI requires one colleague plus two school supervisors; confirm other sponsors.</x:v>
      </x:c>
    </x:row>
    <x:row r="23" ht="60" customHeight="1">
      <x:c r="A23" s="2" t="str">
        <x:v>T13</x:v>
      </x:c>
      <x:c r="B23" s="7" t="str">
        <x:v>Evaluation release / verification</x:v>
      </x:c>
      <x:c r="C23" s="7" t="str">
        <x:v>Chosen evaluator</x:v>
      </x:c>
      <x:c r="D23" s="8" t="str">
        <x:f>IF(B23="","",IF(E23="No","Not needed",IF(E23="Confirm","Confirm requirement",IF(OR(F23="Correction needed",H23="Changes requested"),"Correct and resubmit",IF(F23="Missing","Request document",IF(F23="Requested","Follow up with issuer",IF(F23="Ready","Submit by required route",IF(OR(G23="Not confirmed",G23="Awaiting issuer",G23="Awaiting verification"),"Confirm verification",IF(AND(F23="Sent",H23="Accepted",OR(G23="Verified",G23="Not required")),"Complete","Confirm recipient acceptance")))))))))</x:f>
        <x:v>Confirm requirement</x:v>
      </x:c>
      <x:c r="E23" s="7" t="str">
        <x:v>Confirm</x:v>
      </x:c>
      <x:c r="F23" s="7" t="str">
        <x:v>Missing</x:v>
      </x:c>
      <x:c r="G23" s="7" t="str">
        <x:v>Not confirmed</x:v>
      </x:c>
      <x:c r="H23" s="7" t="str">
        <x:v>Not submitted</x:v>
      </x:c>
      <x:c r="I23" s="7" t="str">
        <x:v>Evaluator / registrar</x:v>
      </x:c>
      <x:c r="J23" s="9"/>
      <x:c r="K23" s="9"/>
      <x:c r="L23" s="7"/>
      <x:c r="M23" s="7" t="str">
        <x:v>Record evidence authentication is complete, not just that a scan arrived.</x:v>
      </x:c>
    </x:row>
    <x:row r="24" ht="60" customHeight="1">
      <x:c r="A24" s="2" t="str">
        <x:v>T14</x:v>
      </x:c>
      <x:c r="B24" s="7" t="str">
        <x:v>Final evaluation report delivery</x:v>
      </x:c>
      <x:c r="C24" s="7" t="str">
        <x:v>Your sponsor</x:v>
      </x:c>
      <x:c r="D24" s="8" t="str">
        <x:f>IF(B24="","",IF(E24="No","Not needed",IF(E24="Confirm","Confirm requirement",IF(OR(F24="Correction needed",H24="Changes requested"),"Correct and resubmit",IF(F24="Missing","Request document",IF(F24="Requested","Follow up with issuer",IF(F24="Ready","Submit by required route",IF(OR(G24="Not confirmed",G24="Awaiting issuer",G24="Awaiting verification"),"Confirm verification",IF(AND(F24="Sent",H24="Accepted",OR(G24="Verified",G24="Not required")),"Complete","Confirm recipient acceptance")))))))))</x:f>
        <x:v>Confirm requirement</x:v>
      </x:c>
      <x:c r="E24" s="7" t="str">
        <x:v>Confirm</x:v>
      </x:c>
      <x:c r="F24" s="7" t="str">
        <x:v>Missing</x:v>
      </x:c>
      <x:c r="G24" s="7" t="str">
        <x:v>Not confirmed</x:v>
      </x:c>
      <x:c r="H24" s="7" t="str">
        <x:v>Not submitted</x:v>
      </x:c>
      <x:c r="I24" s="7" t="str">
        <x:v>Chosen evaluator</x:v>
      </x:c>
      <x:c r="J24" s="9"/>
      <x:c r="K24" s="9"/>
      <x:c r="L24" s="7"/>
      <x:c r="M24" s="7" t="str">
        <x:v>Confirm official delivery route; obtain recipient acceptance.</x:v>
      </x:c>
    </x:row>
    <x:row r="25" ht="60" customHeight="1">
      <x:c r="A25" s="2" t="str">
        <x:v>T15</x:v>
      </x:c>
      <x:c r="B25" s="7" t="str">
        <x:v>Final evaluation report delivery</x:v>
      </x:c>
      <x:c r="C25" s="7" t="str">
        <x:v>State licensing authority</x:v>
      </x:c>
      <x:c r="D25" s="8" t="str">
        <x:f>IF(B25="","",IF(E25="No","Not needed",IF(E25="Confirm","Confirm requirement",IF(OR(F25="Correction needed",H25="Changes requested"),"Correct and resubmit",IF(F25="Missing","Request document",IF(F25="Requested","Follow up with issuer",IF(F25="Ready","Submit by required route",IF(OR(G25="Not confirmed",G25="Awaiting issuer",G25="Awaiting verification"),"Confirm verification",IF(AND(F25="Sent",H25="Accepted",OR(G25="Verified",G25="Not required")),"Complete","Confirm recipient acceptance")))))))))</x:f>
        <x:v>Confirm requirement</x:v>
      </x:c>
      <x:c r="E25" s="7" t="str">
        <x:v>Confirm</x:v>
      </x:c>
      <x:c r="F25" s="7" t="str">
        <x:v>Missing</x:v>
      </x:c>
      <x:c r="G25" s="7" t="str">
        <x:v>Not confirmed</x:v>
      </x:c>
      <x:c r="H25" s="7" t="str">
        <x:v>Not submitted</x:v>
      </x:c>
      <x:c r="I25" s="7" t="str">
        <x:v>Chosen evaluator</x:v>
      </x:c>
      <x:c r="J25" s="9"/>
      <x:c r="K25" s="9"/>
      <x:c r="L25" s="7"/>
      <x:c r="M25" s="7" t="str">
        <x:v>Separate recipient and delivery confirmation.</x:v>
      </x:c>
    </x:row>
    <x:row r="26" ht="60" customHeight="1">
      <x:c r="A26" s="2" t="str">
        <x:v>T16</x:v>
      </x:c>
      <x:c r="B26" s="7" t="str">
        <x:v>English translation</x:v>
      </x:c>
      <x:c r="C26" s="7" t="str">
        <x:v>Sponsor / evaluator</x:v>
      </x:c>
      <x:c r="D26" s="8" t="str">
        <x:f>IF(B26="","",IF(E26="No","Not needed",IF(E26="Confirm","Confirm requirement",IF(OR(F26="Correction needed",H26="Changes requested"),"Correct and resubmit",IF(F26="Missing","Request document",IF(F26="Requested","Follow up with issuer",IF(F26="Ready","Submit by required route",IF(OR(G26="Not confirmed",G26="Awaiting issuer",G26="Awaiting verification"),"Confirm verification",IF(AND(F26="Sent",H26="Accepted",OR(G26="Verified",G26="Not required")),"Complete","Confirm recipient acceptance")))))))))</x:f>
        <x:v>Confirm requirement</x:v>
      </x:c>
      <x:c r="E26" s="7" t="str">
        <x:v>Confirm</x:v>
      </x:c>
      <x:c r="F26" s="7" t="str">
        <x:v>Missing</x:v>
      </x:c>
      <x:c r="G26" s="7" t="str">
        <x:v>Not confirmed</x:v>
      </x:c>
      <x:c r="H26" s="7" t="str">
        <x:v>Not submitted</x:v>
      </x:c>
      <x:c r="I26" s="7" t="str">
        <x:v>Accepted translator</x:v>
      </x:c>
      <x:c r="J26" s="9"/>
      <x:c r="K26" s="9"/>
      <x:c r="L26" s="7"/>
      <x:c r="M26" s="7" t="str">
        <x:v>Only if needed; confirm each recipient’s translation rules.</x:v>
      </x:c>
    </x:row>
    <x:row r="27" ht="60" customHeight="1">
      <x:c r="A27" s="2" t="str">
        <x:v>T17</x:v>
      </x:c>
      <x:c r="B27" s="7" t="str">
        <x:v>Name difference explanation</x:v>
      </x:c>
      <x:c r="C27" s="7" t="str">
        <x:v>Sponsor / evaluator</x:v>
      </x:c>
      <x:c r="D27" s="8" t="str">
        <x:f>IF(B27="","",IF(E27="No","Not needed",IF(E27="Confirm","Confirm requirement",IF(OR(F27="Correction needed",H27="Changes requested"),"Correct and resubmit",IF(F27="Missing","Request document",IF(F27="Requested","Follow up with issuer",IF(F27="Ready","Submit by required route",IF(OR(G27="Not confirmed",G27="Awaiting issuer",G27="Awaiting verification"),"Confirm verification",IF(AND(F27="Sent",H27="Accepted",OR(G27="Verified",G27="Not required")),"Complete","Confirm recipient acceptance")))))))))</x:f>
        <x:v>Confirm requirement</x:v>
      </x:c>
      <x:c r="E27" s="7" t="str">
        <x:v>Confirm</x:v>
      </x:c>
      <x:c r="F27" s="7" t="str">
        <x:v>Missing</x:v>
      </x:c>
      <x:c r="G27" s="7" t="str">
        <x:v>Not confirmed</x:v>
      </x:c>
      <x:c r="H27" s="7" t="str">
        <x:v>Not submitted</x:v>
      </x:c>
      <x:c r="I27" s="7" t="str">
        <x:v>Issuing authority / applicant</x:v>
      </x:c>
      <x:c r="J27" s="9"/>
      <x:c r="K27" s="9"/>
      <x:c r="L27" s="7"/>
      <x:c r="M27" s="7" t="str">
        <x:v>Ask which supporting document is accepted; retain original record wording.</x:v>
      </x:c>
    </x:row>
    <x:row r="28" ht="60" customHeight="1">
      <x:c r="A28" s="2" t="str">
        <x:v>T18</x:v>
      </x:c>
      <x:c r="B28" s="7" t="str">
        <x:v>Additional sponsor documents</x:v>
      </x:c>
      <x:c r="C28" s="7" t="str">
        <x:v>Your sponsor</x:v>
      </x:c>
      <x:c r="D28" s="8" t="str">
        <x:f>IF(B28="","",IF(E28="No","Not needed",IF(E28="Confirm","Confirm requirement",IF(OR(F28="Correction needed",H28="Changes requested"),"Correct and resubmit",IF(F28="Missing","Request document",IF(F28="Requested","Follow up with issuer",IF(F28="Ready","Submit by required route",IF(OR(G28="Not confirmed",G28="Awaiting issuer",G28="Awaiting verification"),"Confirm verification",IF(AND(F28="Sent",H28="Accepted",OR(G28="Verified",G28="Not required")),"Complete","Confirm recipient acceptance")))))))))</x:f>
        <x:v>Confirm requirement</x:v>
      </x:c>
      <x:c r="E28" s="7" t="str">
        <x:v>Confirm</x:v>
      </x:c>
      <x:c r="F28" s="7" t="str">
        <x:v>Missing</x:v>
      </x:c>
      <x:c r="G28" s="7" t="str">
        <x:v>Not confirmed</x:v>
      </x:c>
      <x:c r="H28" s="7" t="str">
        <x:v>Not submitted</x:v>
      </x:c>
      <x:c r="I28" s="7" t="str">
        <x:v>Relevant issuer</x:v>
      </x:c>
      <x:c r="J28" s="9"/>
      <x:c r="K28" s="9"/>
      <x:c r="L28" s="7"/>
      <x:c r="M28" s="7" t="str">
        <x:v>Copy remaining items from current application: passport, checks, finances, agreements, dependents if applicable.</x:v>
      </x:c>
    </x:row>
    <x:row r="29" ht="60" customHeight="1">
      <x:c r="A29" s="2"/>
      <x:c r="B29" s="7"/>
      <x:c r="C29" s="7"/>
      <x:c r="D29" s="8" t="str">
        <x:f>IF(B29="","",IF(E29="No","Not needed",IF(E29="Confirm","Confirm requirement",IF(OR(F29="Correction needed",H29="Changes requested"),"Correct and resubmit",IF(F29="Missing","Request document",IF(F29="Requested","Follow up with issuer",IF(F29="Ready","Submit by required route",IF(OR(G29="Not confirmed",G29="Awaiting issuer",G29="Awaiting verification"),"Confirm verification",IF(AND(F29="Sent",H29="Accepted",OR(G29="Verified",G29="Not required")),"Complete","Confirm recipient acceptance")))))))))</x:f>
      </x:c>
      <x:c r="E29" s="7"/>
      <x:c r="F29" s="7"/>
      <x:c r="G29" s="7"/>
      <x:c r="H29" s="7"/>
      <x:c r="I29" s="7"/>
      <x:c r="J29" s="9"/>
      <x:c r="K29" s="9"/>
      <x:c r="L29" s="7"/>
      <x:c r="M29" s="7"/>
    </x:row>
    <x:row r="30" ht="60" customHeight="1">
      <x:c r="A30" s="2"/>
      <x:c r="B30" s="7"/>
      <x:c r="C30" s="7"/>
      <x:c r="D30" s="8" t="str">
        <x:f>IF(B30="","",IF(E30="No","Not needed",IF(E30="Confirm","Confirm requirement",IF(OR(F30="Correction needed",H30="Changes requested"),"Correct and resubmit",IF(F30="Missing","Request document",IF(F30="Requested","Follow up with issuer",IF(F30="Ready","Submit by required route",IF(OR(G30="Not confirmed",G30="Awaiting issuer",G30="Awaiting verification"),"Confirm verification",IF(AND(F30="Sent",H30="Accepted",OR(G30="Verified",G30="Not required")),"Complete","Confirm recipient acceptance")))))))))</x:f>
      </x:c>
      <x:c r="E30" s="7"/>
      <x:c r="F30" s="7"/>
      <x:c r="G30" s="7"/>
      <x:c r="H30" s="7"/>
      <x:c r="I30" s="7"/>
      <x:c r="J30" s="9"/>
      <x:c r="K30" s="9"/>
      <x:c r="L30" s="7"/>
      <x:c r="M30" s="7"/>
    </x:row>
    <x:row r="31" ht="60" customHeight="1">
      <x:c r="A31" s="2"/>
      <x:c r="B31" s="7"/>
      <x:c r="C31" s="7"/>
      <x:c r="D31" s="8" t="str">
        <x:f>IF(B31="","",IF(E31="No","Not needed",IF(E31="Confirm","Confirm requirement",IF(OR(F31="Correction needed",H31="Changes requested"),"Correct and resubmit",IF(F31="Missing","Request document",IF(F31="Requested","Follow up with issuer",IF(F31="Ready","Submit by required route",IF(OR(G31="Not confirmed",G31="Awaiting issuer",G31="Awaiting verification"),"Confirm verification",IF(AND(F31="Sent",H31="Accepted",OR(G31="Verified",G31="Not required")),"Complete","Confirm recipient acceptance")))))))))</x:f>
      </x:c>
      <x:c r="E31" s="7"/>
      <x:c r="F31" s="7"/>
      <x:c r="G31" s="7"/>
      <x:c r="H31" s="7"/>
      <x:c r="I31" s="7"/>
      <x:c r="J31" s="9"/>
      <x:c r="K31" s="9"/>
      <x:c r="L31" s="7"/>
      <x:c r="M31" s="7"/>
    </x:row>
    <x:row r="32" ht="60" customHeight="1">
      <x:c r="A32" s="2"/>
      <x:c r="B32" s="7"/>
      <x:c r="C32" s="7"/>
      <x:c r="D32" s="8" t="str">
        <x:f>IF(B32="","",IF(E32="No","Not needed",IF(E32="Confirm","Confirm requirement",IF(OR(F32="Correction needed",H32="Changes requested"),"Correct and resubmit",IF(F32="Missing","Request document",IF(F32="Requested","Follow up with issuer",IF(F32="Ready","Submit by required route",IF(OR(G32="Not confirmed",G32="Awaiting issuer",G32="Awaiting verification"),"Confirm verification",IF(AND(F32="Sent",H32="Accepted",OR(G32="Verified",G32="Not required")),"Complete","Confirm recipient acceptance")))))))))</x:f>
      </x:c>
      <x:c r="E32" s="7"/>
      <x:c r="F32" s="7"/>
      <x:c r="G32" s="7"/>
      <x:c r="H32" s="7"/>
      <x:c r="I32" s="7"/>
      <x:c r="J32" s="9"/>
      <x:c r="K32" s="9"/>
      <x:c r="L32" s="7"/>
      <x:c r="M32" s="7"/>
    </x:row>
    <x:row r="33" ht="60" customHeight="1">
      <x:c r="A33" s="2"/>
      <x:c r="B33" s="7"/>
      <x:c r="C33" s="7"/>
      <x:c r="D33" s="8" t="str">
        <x:f>IF(B33="","",IF(E33="No","Not needed",IF(E33="Confirm","Confirm requirement",IF(OR(F33="Correction needed",H33="Changes requested"),"Correct and resubmit",IF(F33="Missing","Request document",IF(F33="Requested","Follow up with issuer",IF(F33="Ready","Submit by required route",IF(OR(G33="Not confirmed",G33="Awaiting issuer",G33="Awaiting verification"),"Confirm verification",IF(AND(F33="Sent",H33="Accepted",OR(G33="Verified",G33="Not required")),"Complete","Confirm recipient acceptance")))))))))</x:f>
      </x:c>
      <x:c r="E33" s="7"/>
      <x:c r="F33" s="7"/>
      <x:c r="G33" s="7"/>
      <x:c r="H33" s="7"/>
      <x:c r="I33" s="7"/>
      <x:c r="J33" s="9"/>
      <x:c r="K33" s="9"/>
      <x:c r="L33" s="7"/>
      <x:c r="M33" s="7"/>
    </x:row>
    <x:row r="34" ht="60" customHeight="1">
      <x:c r="A34" s="2"/>
      <x:c r="B34" s="7"/>
      <x:c r="C34" s="7"/>
      <x:c r="D34" s="8" t="str">
        <x:f>IF(B34="","",IF(E34="No","Not needed",IF(E34="Confirm","Confirm requirement",IF(OR(F34="Correction needed",H34="Changes requested"),"Correct and resubmit",IF(F34="Missing","Request document",IF(F34="Requested","Follow up with issuer",IF(F34="Ready","Submit by required route",IF(OR(G34="Not confirmed",G34="Awaiting issuer",G34="Awaiting verification"),"Confirm verification",IF(AND(F34="Sent",H34="Accepted",OR(G34="Verified",G34="Not required")),"Complete","Confirm recipient acceptance")))))))))</x:f>
      </x:c>
      <x:c r="E34" s="7"/>
      <x:c r="F34" s="7"/>
      <x:c r="G34" s="7"/>
      <x:c r="H34" s="7"/>
      <x:c r="I34" s="7"/>
      <x:c r="J34" s="9"/>
      <x:c r="K34" s="9"/>
      <x:c r="L34" s="7"/>
      <x:c r="M34" s="7"/>
    </x:row>
    <x:row r="35" ht="60" customHeight="1">
      <x:c r="A35" s="2"/>
      <x:c r="B35" s="7"/>
      <x:c r="C35" s="7"/>
      <x:c r="D35" s="8" t="str">
        <x:f>IF(B35="","",IF(E35="No","Not needed",IF(E35="Confirm","Confirm requirement",IF(OR(F35="Correction needed",H35="Changes requested"),"Correct and resubmit",IF(F35="Missing","Request document",IF(F35="Requested","Follow up with issuer",IF(F35="Ready","Submit by required route",IF(OR(G35="Not confirmed",G35="Awaiting issuer",G35="Awaiting verification"),"Confirm verification",IF(AND(F35="Sent",H35="Accepted",OR(G35="Verified",G35="Not required")),"Complete","Confirm recipient acceptance")))))))))</x:f>
      </x:c>
      <x:c r="E35" s="7"/>
      <x:c r="F35" s="7"/>
      <x:c r="G35" s="7"/>
      <x:c r="H35" s="7"/>
      <x:c r="I35" s="7"/>
      <x:c r="J35" s="9"/>
      <x:c r="K35" s="9"/>
      <x:c r="L35" s="7"/>
      <x:c r="M35" s="7"/>
    </x:row>
    <x:row r="36" ht="60" customHeight="1">
      <x:c r="A36" s="2"/>
      <x:c r="B36" s="7"/>
      <x:c r="C36" s="7"/>
      <x:c r="D36" s="8" t="str">
        <x:f>IF(B36="","",IF(E36="No","Not needed",IF(E36="Confirm","Confirm requirement",IF(OR(F36="Correction needed",H36="Changes requested"),"Correct and resubmit",IF(F36="Missing","Request document",IF(F36="Requested","Follow up with issuer",IF(F36="Ready","Submit by required route",IF(OR(G36="Not confirmed",G36="Awaiting issuer",G36="Awaiting verification"),"Confirm verification",IF(AND(F36="Sent",H36="Accepted",OR(G36="Verified",G36="Not required")),"Complete","Confirm recipient acceptance")))))))))</x:f>
      </x:c>
      <x:c r="E36" s="7"/>
      <x:c r="F36" s="7"/>
      <x:c r="G36" s="7"/>
      <x:c r="H36" s="7"/>
      <x:c r="I36" s="7"/>
      <x:c r="J36" s="9"/>
      <x:c r="K36" s="9"/>
      <x:c r="L36" s="7"/>
      <x:c r="M36" s="7"/>
    </x:row>
    <x:row r="37" ht="60" customHeight="1">
      <x:c r="A37" s="2"/>
      <x:c r="B37" s="7"/>
      <x:c r="C37" s="7"/>
      <x:c r="D37" s="8" t="str">
        <x:f>IF(B37="","",IF(E37="No","Not needed",IF(E37="Confirm","Confirm requirement",IF(OR(F37="Correction needed",H37="Changes requested"),"Correct and resubmit",IF(F37="Missing","Request document",IF(F37="Requested","Follow up with issuer",IF(F37="Ready","Submit by required route",IF(OR(G37="Not confirmed",G37="Awaiting issuer",G37="Awaiting verification"),"Confirm verification",IF(AND(F37="Sent",H37="Accepted",OR(G37="Verified",G37="Not required")),"Complete","Confirm recipient acceptance")))))))))</x:f>
      </x:c>
      <x:c r="E37" s="7"/>
      <x:c r="F37" s="7"/>
      <x:c r="G37" s="7"/>
      <x:c r="H37" s="7"/>
      <x:c r="I37" s="7"/>
      <x:c r="J37" s="9"/>
      <x:c r="K37" s="9"/>
      <x:c r="L37" s="7"/>
      <x:c r="M37" s="7"/>
    </x:row>
    <x:row r="38" ht="60" customHeight="1">
      <x:c r="A38" s="2"/>
      <x:c r="B38" s="7"/>
      <x:c r="C38" s="7"/>
      <x:c r="D38" s="8" t="str">
        <x:f>IF(B38="","",IF(E38="No","Not needed",IF(E38="Confirm","Confirm requirement",IF(OR(F38="Correction needed",H38="Changes requested"),"Correct and resubmit",IF(F38="Missing","Request document",IF(F38="Requested","Follow up with issuer",IF(F38="Ready","Submit by required route",IF(OR(G38="Not confirmed",G38="Awaiting issuer",G38="Awaiting verification"),"Confirm verification",IF(AND(F38="Sent",H38="Accepted",OR(G38="Verified",G38="Not required")),"Complete","Confirm recipient acceptance")))))))))</x:f>
      </x:c>
      <x:c r="E38" s="7"/>
      <x:c r="F38" s="7"/>
      <x:c r="G38" s="7"/>
      <x:c r="H38" s="7"/>
      <x:c r="I38" s="7"/>
      <x:c r="J38" s="9"/>
      <x:c r="K38" s="9"/>
      <x:c r="L38" s="7"/>
      <x:c r="M38" s="7"/>
    </x:row>
    <x:row r="39" ht="60" customHeight="1">
      <x:c r="A39" s="2"/>
      <x:c r="B39" s="7"/>
      <x:c r="C39" s="7"/>
      <x:c r="D39" s="8" t="str">
        <x:f>IF(B39="","",IF(E39="No","Not needed",IF(E39="Confirm","Confirm requirement",IF(OR(F39="Correction needed",H39="Changes requested"),"Correct and resubmit",IF(F39="Missing","Request document",IF(F39="Requested","Follow up with issuer",IF(F39="Ready","Submit by required route",IF(OR(G39="Not confirmed",G39="Awaiting issuer",G39="Awaiting verification"),"Confirm verification",IF(AND(F39="Sent",H39="Accepted",OR(G39="Verified",G39="Not required")),"Complete","Confirm recipient acceptance")))))))))</x:f>
      </x:c>
      <x:c r="E39" s="7"/>
      <x:c r="F39" s="7"/>
      <x:c r="G39" s="7"/>
      <x:c r="H39" s="7"/>
      <x:c r="I39" s="7"/>
      <x:c r="J39" s="9"/>
      <x:c r="K39" s="9"/>
      <x:c r="L39" s="7"/>
      <x:c r="M39" s="7"/>
    </x:row>
    <x:row r="40" ht="60" customHeight="1">
      <x:c r="A40" s="2"/>
      <x:c r="B40" s="7"/>
      <x:c r="C40" s="7"/>
      <x:c r="D40" s="8" t="str">
        <x:f>IF(B40="","",IF(E40="No","Not needed",IF(E40="Confirm","Confirm requirement",IF(OR(F40="Correction needed",H40="Changes requested"),"Correct and resubmit",IF(F40="Missing","Request document",IF(F40="Requested","Follow up with issuer",IF(F40="Ready","Submit by required route",IF(OR(G40="Not confirmed",G40="Awaiting issuer",G40="Awaiting verification"),"Confirm verification",IF(AND(F40="Sent",H40="Accepted",OR(G40="Verified",G40="Not required")),"Complete","Confirm recipient acceptance")))))))))</x:f>
      </x:c>
      <x:c r="E40" s="7"/>
      <x:c r="F40" s="7"/>
      <x:c r="G40" s="7"/>
      <x:c r="H40" s="7"/>
      <x:c r="I40" s="7"/>
      <x:c r="J40" s="9"/>
      <x:c r="K40" s="9"/>
      <x:c r="L40" s="7"/>
      <x:c r="M40" s="7"/>
    </x:row>
    <x:row r="41" ht="60" customHeight="1">
      <x:c r="A41" s="2"/>
      <x:c r="B41" s="7"/>
      <x:c r="C41" s="7"/>
      <x:c r="D41" s="8" t="str">
        <x:f>IF(B41="","",IF(E41="No","Not needed",IF(E41="Confirm","Confirm requirement",IF(OR(F41="Correction needed",H41="Changes requested"),"Correct and resubmit",IF(F41="Missing","Request document",IF(F41="Requested","Follow up with issuer",IF(F41="Ready","Submit by required route",IF(OR(G41="Not confirmed",G41="Awaiting issuer",G41="Awaiting verification"),"Confirm verification",IF(AND(F41="Sent",H41="Accepted",OR(G41="Verified",G41="Not required")),"Complete","Confirm recipient acceptance")))))))))</x:f>
      </x:c>
      <x:c r="E41" s="7"/>
      <x:c r="F41" s="7"/>
      <x:c r="G41" s="7"/>
      <x:c r="H41" s="7"/>
      <x:c r="I41" s="7"/>
      <x:c r="J41" s="9"/>
      <x:c r="K41" s="9"/>
      <x:c r="L41" s="7"/>
      <x:c r="M41" s="7"/>
    </x:row>
    <x:row r="42" ht="60" customHeight="1">
      <x:c r="A42" s="2"/>
      <x:c r="B42" s="7"/>
      <x:c r="C42" s="7"/>
      <x:c r="D42" s="8" t="str">
        <x:f>IF(B42="","",IF(E42="No","Not needed",IF(E42="Confirm","Confirm requirement",IF(OR(F42="Correction needed",H42="Changes requested"),"Correct and resubmit",IF(F42="Missing","Request document",IF(F42="Requested","Follow up with issuer",IF(F42="Ready","Submit by required route",IF(OR(G42="Not confirmed",G42="Awaiting issuer",G42="Awaiting verification"),"Confirm verification",IF(AND(F42="Sent",H42="Accepted",OR(G42="Verified",G42="Not required")),"Complete","Confirm recipient acceptance")))))))))</x:f>
      </x:c>
      <x:c r="E42" s="7"/>
      <x:c r="F42" s="7"/>
      <x:c r="G42" s="7"/>
      <x:c r="H42" s="7"/>
      <x:c r="I42" s="7"/>
      <x:c r="J42" s="9"/>
      <x:c r="K42" s="9"/>
      <x:c r="L42" s="7"/>
      <x:c r="M42" s="7"/>
    </x:row>
    <x:row r="43" ht="60" customHeight="1">
      <x:c r="A43" s="2"/>
      <x:c r="B43" s="7"/>
      <x:c r="C43" s="7"/>
      <x:c r="D43" s="8" t="str">
        <x:f>IF(B43="","",IF(E43="No","Not needed",IF(E43="Confirm","Confirm requirement",IF(OR(F43="Correction needed",H43="Changes requested"),"Correct and resubmit",IF(F43="Missing","Request document",IF(F43="Requested","Follow up with issuer",IF(F43="Ready","Submit by required route",IF(OR(G43="Not confirmed",G43="Awaiting issuer",G43="Awaiting verification"),"Confirm verification",IF(AND(F43="Sent",H43="Accepted",OR(G43="Verified",G43="Not required")),"Complete","Confirm recipient acceptance")))))))))</x:f>
      </x:c>
      <x:c r="E43" s="7"/>
      <x:c r="F43" s="7"/>
      <x:c r="G43" s="7"/>
      <x:c r="H43" s="7"/>
      <x:c r="I43" s="7"/>
      <x:c r="J43" s="9"/>
      <x:c r="K43" s="9"/>
      <x:c r="L43" s="7"/>
      <x:c r="M43" s="7"/>
    </x:row>
    <x:row r="44" ht="60" customHeight="1">
      <x:c r="A44" s="2"/>
      <x:c r="B44" s="7"/>
      <x:c r="C44" s="7"/>
      <x:c r="D44" s="8" t="str">
        <x:f>IF(B44="","",IF(E44="No","Not needed",IF(E44="Confirm","Confirm requirement",IF(OR(F44="Correction needed",H44="Changes requested"),"Correct and resubmit",IF(F44="Missing","Request document",IF(F44="Requested","Follow up with issuer",IF(F44="Ready","Submit by required route",IF(OR(G44="Not confirmed",G44="Awaiting issuer",G44="Awaiting verification"),"Confirm verification",IF(AND(F44="Sent",H44="Accepted",OR(G44="Verified",G44="Not required")),"Complete","Confirm recipient acceptance")))))))))</x:f>
      </x:c>
      <x:c r="E44" s="7"/>
      <x:c r="F44" s="7"/>
      <x:c r="G44" s="7"/>
      <x:c r="H44" s="7"/>
      <x:c r="I44" s="7"/>
      <x:c r="J44" s="9"/>
      <x:c r="K44" s="9"/>
      <x:c r="L44" s="7"/>
      <x:c r="M44" s="7"/>
    </x:row>
    <x:row r="45" ht="60" customHeight="1">
      <x:c r="A45" s="2"/>
      <x:c r="B45" s="7"/>
      <x:c r="C45" s="7"/>
      <x:c r="D45" s="8" t="str">
        <x:f>IF(B45="","",IF(E45="No","Not needed",IF(E45="Confirm","Confirm requirement",IF(OR(F45="Correction needed",H45="Changes requested"),"Correct and resubmit",IF(F45="Missing","Request document",IF(F45="Requested","Follow up with issuer",IF(F45="Ready","Submit by required route",IF(OR(G45="Not confirmed",G45="Awaiting issuer",G45="Awaiting verification"),"Confirm verification",IF(AND(F45="Sent",H45="Accepted",OR(G45="Verified",G45="Not required")),"Complete","Confirm recipient acceptance")))))))))</x:f>
      </x:c>
      <x:c r="E45" s="7"/>
      <x:c r="F45" s="7"/>
      <x:c r="G45" s="7"/>
      <x:c r="H45" s="7"/>
      <x:c r="I45" s="7"/>
      <x:c r="J45" s="9"/>
      <x:c r="K45" s="9"/>
      <x:c r="L45" s="7"/>
      <x:c r="M45" s="7"/>
    </x:row>
    <x:row r="46" ht="60" customHeight="1">
      <x:c r="A46" s="2"/>
      <x:c r="B46" s="7"/>
      <x:c r="C46" s="7"/>
      <x:c r="D46" s="8" t="str">
        <x:f>IF(B46="","",IF(E46="No","Not needed",IF(E46="Confirm","Confirm requirement",IF(OR(F46="Correction needed",H46="Changes requested"),"Correct and resubmit",IF(F46="Missing","Request document",IF(F46="Requested","Follow up with issuer",IF(F46="Ready","Submit by required route",IF(OR(G46="Not confirmed",G46="Awaiting issuer",G46="Awaiting verification"),"Confirm verification",IF(AND(F46="Sent",H46="Accepted",OR(G46="Verified",G46="Not required")),"Complete","Confirm recipient acceptance")))))))))</x:f>
      </x:c>
      <x:c r="E46" s="7"/>
      <x:c r="F46" s="7"/>
      <x:c r="G46" s="7"/>
      <x:c r="H46" s="7"/>
      <x:c r="I46" s="7"/>
      <x:c r="J46" s="9"/>
      <x:c r="K46" s="9"/>
      <x:c r="L46" s="7"/>
      <x:c r="M46" s="7"/>
    </x:row>
    <x:row r="47" ht="60" customHeight="1">
      <x:c r="A47" s="2"/>
      <x:c r="B47" s="7"/>
      <x:c r="C47" s="7"/>
      <x:c r="D47" s="8" t="str">
        <x:f>IF(B47="","",IF(E47="No","Not needed",IF(E47="Confirm","Confirm requirement",IF(OR(F47="Correction needed",H47="Changes requested"),"Correct and resubmit",IF(F47="Missing","Request document",IF(F47="Requested","Follow up with issuer",IF(F47="Ready","Submit by required route",IF(OR(G47="Not confirmed",G47="Awaiting issuer",G47="Awaiting verification"),"Confirm verification",IF(AND(F47="Sent",H47="Accepted",OR(G47="Verified",G47="Not required")),"Complete","Confirm recipient acceptance")))))))))</x:f>
      </x:c>
      <x:c r="E47" s="7"/>
      <x:c r="F47" s="7"/>
      <x:c r="G47" s="7"/>
      <x:c r="H47" s="7"/>
      <x:c r="I47" s="7"/>
      <x:c r="J47" s="9"/>
      <x:c r="K47" s="9"/>
      <x:c r="L47" s="7"/>
      <x:c r="M47" s="7"/>
    </x:row>
    <x:row r="48" ht="60" customHeight="1">
      <x:c r="A48" s="2"/>
      <x:c r="B48" s="7"/>
      <x:c r="C48" s="7"/>
      <x:c r="D48" s="8" t="str">
        <x:f>IF(B48="","",IF(E48="No","Not needed",IF(E48="Confirm","Confirm requirement",IF(OR(F48="Correction needed",H48="Changes requested"),"Correct and resubmit",IF(F48="Missing","Request document",IF(F48="Requested","Follow up with issuer",IF(F48="Ready","Submit by required route",IF(OR(G48="Not confirmed",G48="Awaiting issuer",G48="Awaiting verification"),"Confirm verification",IF(AND(F48="Sent",H48="Accepted",OR(G48="Verified",G48="Not required")),"Complete","Confirm recipient acceptance")))))))))</x:f>
      </x:c>
      <x:c r="E48" s="7"/>
      <x:c r="F48" s="7"/>
      <x:c r="G48" s="7"/>
      <x:c r="H48" s="7"/>
      <x:c r="I48" s="7"/>
      <x:c r="J48" s="9"/>
      <x:c r="K48" s="9"/>
      <x:c r="L48" s="7"/>
      <x:c r="M48" s="7"/>
    </x:row>
    <x:row r="49" ht="60" customHeight="1">
      <x:c r="A49" s="2"/>
      <x:c r="B49" s="7"/>
      <x:c r="C49" s="7"/>
      <x:c r="D49" s="8" t="str">
        <x:f>IF(B49="","",IF(E49="No","Not needed",IF(E49="Confirm","Confirm requirement",IF(OR(F49="Correction needed",H49="Changes requested"),"Correct and resubmit",IF(F49="Missing","Request document",IF(F49="Requested","Follow up with issuer",IF(F49="Ready","Submit by required route",IF(OR(G49="Not confirmed",G49="Awaiting issuer",G49="Awaiting verification"),"Confirm verification",IF(AND(F49="Sent",H49="Accepted",OR(G49="Verified",G49="Not required")),"Complete","Confirm recipient acceptance")))))))))</x:f>
      </x:c>
      <x:c r="E49" s="7"/>
      <x:c r="F49" s="7"/>
      <x:c r="G49" s="7"/>
      <x:c r="H49" s="7"/>
      <x:c r="I49" s="7"/>
      <x:c r="J49" s="9"/>
      <x:c r="K49" s="9"/>
      <x:c r="L49" s="7"/>
      <x:c r="M49" s="7"/>
    </x:row>
    <x:row r="50" ht="60" customHeight="1">
      <x:c r="A50" s="2"/>
      <x:c r="B50" s="7"/>
      <x:c r="C50" s="7"/>
      <x:c r="D50" s="8" t="str">
        <x:f>IF(B50="","",IF(E50="No","Not needed",IF(E50="Confirm","Confirm requirement",IF(OR(F50="Correction needed",H50="Changes requested"),"Correct and resubmit",IF(F50="Missing","Request document",IF(F50="Requested","Follow up with issuer",IF(F50="Ready","Submit by required route",IF(OR(G50="Not confirmed",G50="Awaiting issuer",G50="Awaiting verification"),"Confirm verification",IF(AND(F50="Sent",H50="Accepted",OR(G50="Verified",G50="Not required")),"Complete","Confirm recipient acceptance")))))))))</x:f>
      </x:c>
      <x:c r="E50" s="7"/>
      <x:c r="F50" s="7"/>
      <x:c r="G50" s="7"/>
      <x:c r="H50" s="7"/>
      <x:c r="I50" s="7"/>
      <x:c r="J50" s="9"/>
      <x:c r="K50" s="9"/>
      <x:c r="L50" s="7"/>
      <x:c r="M50" s="7"/>
    </x:row>
    <x:row r="51" ht="60" customHeight="1">
      <x:c r="A51" s="2"/>
      <x:c r="B51" s="7"/>
      <x:c r="C51" s="7"/>
      <x:c r="D51" s="8" t="str">
        <x:f>IF(B51="","",IF(E51="No","Not needed",IF(E51="Confirm","Confirm requirement",IF(OR(F51="Correction needed",H51="Changes requested"),"Correct and resubmit",IF(F51="Missing","Request document",IF(F51="Requested","Follow up with issuer",IF(F51="Ready","Submit by required route",IF(OR(G51="Not confirmed",G51="Awaiting issuer",G51="Awaiting verification"),"Confirm verification",IF(AND(F51="Sent",H51="Accepted",OR(G51="Verified",G51="Not required")),"Complete","Confirm recipient acceptance")))))))))</x:f>
      </x:c>
      <x:c r="E51" s="7"/>
      <x:c r="F51" s="7"/>
      <x:c r="G51" s="7"/>
      <x:c r="H51" s="7"/>
      <x:c r="I51" s="7"/>
      <x:c r="J51" s="9"/>
      <x:c r="K51" s="9"/>
      <x:c r="L51" s="7"/>
      <x:c r="M51" s="7"/>
    </x:row>
    <x:row r="52" ht="60" customHeight="1">
      <x:c r="A52" s="2"/>
      <x:c r="B52" s="7"/>
      <x:c r="C52" s="7"/>
      <x:c r="D52" s="8" t="str">
        <x:f>IF(B52="","",IF(E52="No","Not needed",IF(E52="Confirm","Confirm requirement",IF(OR(F52="Correction needed",H52="Changes requested"),"Correct and resubmit",IF(F52="Missing","Request document",IF(F52="Requested","Follow up with issuer",IF(F52="Ready","Submit by required route",IF(OR(G52="Not confirmed",G52="Awaiting issuer",G52="Awaiting verification"),"Confirm verification",IF(AND(F52="Sent",H52="Accepted",OR(G52="Verified",G52="Not required")),"Complete","Confirm recipient acceptance")))))))))</x:f>
      </x:c>
      <x:c r="E52" s="7"/>
      <x:c r="F52" s="7"/>
      <x:c r="G52" s="7"/>
      <x:c r="H52" s="7"/>
      <x:c r="I52" s="7"/>
      <x:c r="J52" s="9"/>
      <x:c r="K52" s="9"/>
      <x:c r="L52" s="7"/>
      <x:c r="M52" s="7"/>
    </x:row>
    <x:row r="53" ht="60" customHeight="1">
      <x:c r="A53" s="2"/>
      <x:c r="B53" s="7"/>
      <x:c r="C53" s="7"/>
      <x:c r="D53" s="8" t="str">
        <x:f>IF(B53="","",IF(E53="No","Not needed",IF(E53="Confirm","Confirm requirement",IF(OR(F53="Correction needed",H53="Changes requested"),"Correct and resubmit",IF(F53="Missing","Request document",IF(F53="Requested","Follow up with issuer",IF(F53="Ready","Submit by required route",IF(OR(G53="Not confirmed",G53="Awaiting issuer",G53="Awaiting verification"),"Confirm verification",IF(AND(F53="Sent",H53="Accepted",OR(G53="Verified",G53="Not required")),"Complete","Confirm recipient acceptance")))))))))</x:f>
      </x:c>
      <x:c r="E53" s="7"/>
      <x:c r="F53" s="7"/>
      <x:c r="G53" s="7"/>
      <x:c r="H53" s="7"/>
      <x:c r="I53" s="7"/>
      <x:c r="J53" s="9"/>
      <x:c r="K53" s="9"/>
      <x:c r="L53" s="7"/>
      <x:c r="M53" s="7"/>
    </x:row>
    <x:row r="54" ht="60" customHeight="1">
      <x:c r="A54" s="2"/>
      <x:c r="B54" s="7"/>
      <x:c r="C54" s="7"/>
      <x:c r="D54" s="8" t="str">
        <x:f>IF(B54="","",IF(E54="No","Not needed",IF(E54="Confirm","Confirm requirement",IF(OR(F54="Correction needed",H54="Changes requested"),"Correct and resubmit",IF(F54="Missing","Request document",IF(F54="Requested","Follow up with issuer",IF(F54="Ready","Submit by required route",IF(OR(G54="Not confirmed",G54="Awaiting issuer",G54="Awaiting verification"),"Confirm verification",IF(AND(F54="Sent",H54="Accepted",OR(G54="Verified",G54="Not required")),"Complete","Confirm recipient acceptance")))))))))</x:f>
      </x:c>
      <x:c r="E54" s="7"/>
      <x:c r="F54" s="7"/>
      <x:c r="G54" s="7"/>
      <x:c r="H54" s="7"/>
      <x:c r="I54" s="7"/>
      <x:c r="J54" s="9"/>
      <x:c r="K54" s="9"/>
      <x:c r="L54" s="7"/>
      <x:c r="M54" s="7"/>
    </x:row>
    <x:row r="55" ht="60" customHeight="1">
      <x:c r="A55" s="2"/>
      <x:c r="B55" s="7"/>
      <x:c r="C55" s="7"/>
      <x:c r="D55" s="8" t="str">
        <x:f>IF(B55="","",IF(E55="No","Not needed",IF(E55="Confirm","Confirm requirement",IF(OR(F55="Correction needed",H55="Changes requested"),"Correct and resubmit",IF(F55="Missing","Request document",IF(F55="Requested","Follow up with issuer",IF(F55="Ready","Submit by required route",IF(OR(G55="Not confirmed",G55="Awaiting issuer",G55="Awaiting verification"),"Confirm verification",IF(AND(F55="Sent",H55="Accepted",OR(G55="Verified",G55="Not required")),"Complete","Confirm recipient acceptance")))))))))</x:f>
      </x:c>
      <x:c r="E55" s="7"/>
      <x:c r="F55" s="7"/>
      <x:c r="G55" s="7"/>
      <x:c r="H55" s="7"/>
      <x:c r="I55" s="7"/>
      <x:c r="J55" s="9"/>
      <x:c r="K55" s="9"/>
      <x:c r="L55" s="7"/>
      <x:c r="M55" s="7"/>
    </x:row>
    <x:row r="56" ht="60" customHeight="1">
      <x:c r="A56" s="2"/>
      <x:c r="B56" s="7"/>
      <x:c r="C56" s="7"/>
      <x:c r="D56" s="8" t="str">
        <x:f>IF(B56="","",IF(E56="No","Not needed",IF(E56="Confirm","Confirm requirement",IF(OR(F56="Correction needed",H56="Changes requested"),"Correct and resubmit",IF(F56="Missing","Request document",IF(F56="Requested","Follow up with issuer",IF(F56="Ready","Submit by required route",IF(OR(G56="Not confirmed",G56="Awaiting issuer",G56="Awaiting verification"),"Confirm verification",IF(AND(F56="Sent",H56="Accepted",OR(G56="Verified",G56="Not required")),"Complete","Confirm recipient acceptance")))))))))</x:f>
      </x:c>
      <x:c r="E56" s="7"/>
      <x:c r="F56" s="7"/>
      <x:c r="G56" s="7"/>
      <x:c r="H56" s="7"/>
      <x:c r="I56" s="7"/>
      <x:c r="J56" s="9"/>
      <x:c r="K56" s="9"/>
      <x:c r="L56" s="7"/>
      <x:c r="M56" s="7"/>
    </x:row>
    <x:row r="57" ht="60" customHeight="1">
      <x:c r="A57" s="2"/>
      <x:c r="B57" s="7"/>
      <x:c r="C57" s="7"/>
      <x:c r="D57" s="8" t="str">
        <x:f>IF(B57="","",IF(E57="No","Not needed",IF(E57="Confirm","Confirm requirement",IF(OR(F57="Correction needed",H57="Changes requested"),"Correct and resubmit",IF(F57="Missing","Request document",IF(F57="Requested","Follow up with issuer",IF(F57="Ready","Submit by required route",IF(OR(G57="Not confirmed",G57="Awaiting issuer",G57="Awaiting verification"),"Confirm verification",IF(AND(F57="Sent",H57="Accepted",OR(G57="Verified",G57="Not required")),"Complete","Confirm recipient acceptance")))))))))</x:f>
      </x:c>
      <x:c r="E57" s="7"/>
      <x:c r="F57" s="7"/>
      <x:c r="G57" s="7"/>
      <x:c r="H57" s="7"/>
      <x:c r="I57" s="7"/>
      <x:c r="J57" s="9"/>
      <x:c r="K57" s="9"/>
      <x:c r="L57" s="7"/>
      <x:c r="M57" s="7"/>
    </x:row>
    <x:row r="58" ht="60" customHeight="1">
      <x:c r="A58" s="2"/>
      <x:c r="B58" s="7"/>
      <x:c r="C58" s="7"/>
      <x:c r="D58" s="8" t="str">
        <x:f>IF(B58="","",IF(E58="No","Not needed",IF(E58="Confirm","Confirm requirement",IF(OR(F58="Correction needed",H58="Changes requested"),"Correct and resubmit",IF(F58="Missing","Request document",IF(F58="Requested","Follow up with issuer",IF(F58="Ready","Submit by required route",IF(OR(G58="Not confirmed",G58="Awaiting issuer",G58="Awaiting verification"),"Confirm verification",IF(AND(F58="Sent",H58="Accepted",OR(G58="Verified",G58="Not required")),"Complete","Confirm recipient acceptance")))))))))</x:f>
      </x:c>
      <x:c r="E58" s="7"/>
      <x:c r="F58" s="7"/>
      <x:c r="G58" s="7"/>
      <x:c r="H58" s="7"/>
      <x:c r="I58" s="7"/>
      <x:c r="J58" s="9"/>
      <x:c r="K58" s="9"/>
      <x:c r="L58" s="7"/>
      <x:c r="M58" s="7"/>
    </x:row>
    <x:row r="59" ht="60" customHeight="1">
      <x:c r="A59" s="2"/>
      <x:c r="B59" s="7"/>
      <x:c r="C59" s="7"/>
      <x:c r="D59" s="8" t="str">
        <x:f>IF(B59="","",IF(E59="No","Not needed",IF(E59="Confirm","Confirm requirement",IF(OR(F59="Correction needed",H59="Changes requested"),"Correct and resubmit",IF(F59="Missing","Request document",IF(F59="Requested","Follow up with issuer",IF(F59="Ready","Submit by required route",IF(OR(G59="Not confirmed",G59="Awaiting issuer",G59="Awaiting verification"),"Confirm verification",IF(AND(F59="Sent",H59="Accepted",OR(G59="Verified",G59="Not required")),"Complete","Confirm recipient acceptance")))))))))</x:f>
      </x:c>
      <x:c r="E59" s="7"/>
      <x:c r="F59" s="7"/>
      <x:c r="G59" s="7"/>
      <x:c r="H59" s="7"/>
      <x:c r="I59" s="7"/>
      <x:c r="J59" s="9"/>
      <x:c r="K59" s="9"/>
      <x:c r="L59" s="7"/>
      <x:c r="M59" s="7"/>
    </x:row>
    <x:row r="60" ht="60" customHeight="1">
      <x:c r="A60" s="2"/>
      <x:c r="B60" s="7"/>
      <x:c r="C60" s="7"/>
      <x:c r="D60" s="8" t="str">
        <x:f>IF(B60="","",IF(E60="No","Not needed",IF(E60="Confirm","Confirm requirement",IF(OR(F60="Correction needed",H60="Changes requested"),"Correct and resubmit",IF(F60="Missing","Request document",IF(F60="Requested","Follow up with issuer",IF(F60="Ready","Submit by required route",IF(OR(G60="Not confirmed",G60="Awaiting issuer",G60="Awaiting verification"),"Confirm verification",IF(AND(F60="Sent",H60="Accepted",OR(G60="Verified",G60="Not required")),"Complete","Confirm recipient acceptance")))))))))</x:f>
      </x:c>
      <x:c r="E60" s="7"/>
      <x:c r="F60" s="7"/>
      <x:c r="G60" s="7"/>
      <x:c r="H60" s="7"/>
      <x:c r="I60" s="7"/>
      <x:c r="J60" s="9"/>
      <x:c r="K60" s="9"/>
      <x:c r="L60" s="7"/>
      <x:c r="M60" s="7"/>
    </x:row>
    <x:row r="61" ht="60" customHeight="1">
      <x:c r="A61" s="2"/>
      <x:c r="B61" s="7"/>
      <x:c r="C61" s="7"/>
      <x:c r="D61" s="8" t="str">
        <x:f>IF(B61="","",IF(E61="No","Not needed",IF(E61="Confirm","Confirm requirement",IF(OR(F61="Correction needed",H61="Changes requested"),"Correct and resubmit",IF(F61="Missing","Request document",IF(F61="Requested","Follow up with issuer",IF(F61="Ready","Submit by required route",IF(OR(G61="Not confirmed",G61="Awaiting issuer",G61="Awaiting verification"),"Confirm verification",IF(AND(F61="Sent",H61="Accepted",OR(G61="Verified",G61="Not required")),"Complete","Confirm recipient acceptance")))))))))</x:f>
      </x:c>
      <x:c r="E61" s="7"/>
      <x:c r="F61" s="7"/>
      <x:c r="G61" s="7"/>
      <x:c r="H61" s="7"/>
      <x:c r="I61" s="7"/>
      <x:c r="J61" s="9"/>
      <x:c r="K61" s="9"/>
      <x:c r="L61" s="7"/>
      <x:c r="M61" s="7"/>
    </x:row>
    <x:row r="62" ht="60" customHeight="1">
      <x:c r="A62" s="2"/>
      <x:c r="B62" s="7"/>
      <x:c r="C62" s="7"/>
      <x:c r="D62" s="8" t="str">
        <x:f>IF(B62="","",IF(E62="No","Not needed",IF(E62="Confirm","Confirm requirement",IF(OR(F62="Correction needed",H62="Changes requested"),"Correct and resubmit",IF(F62="Missing","Request document",IF(F62="Requested","Follow up with issuer",IF(F62="Ready","Submit by required route",IF(OR(G62="Not confirmed",G62="Awaiting issuer",G62="Awaiting verification"),"Confirm verification",IF(AND(F62="Sent",H62="Accepted",OR(G62="Verified",G62="Not required")),"Complete","Confirm recipient acceptance")))))))))</x:f>
      </x:c>
      <x:c r="E62" s="7"/>
      <x:c r="F62" s="7"/>
      <x:c r="G62" s="7"/>
      <x:c r="H62" s="7"/>
      <x:c r="I62" s="7"/>
      <x:c r="J62" s="9"/>
      <x:c r="K62" s="9"/>
      <x:c r="L62" s="7"/>
      <x:c r="M62" s="7"/>
    </x:row>
    <x:row r="63" ht="60" customHeight="1">
      <x:c r="A63" s="2"/>
      <x:c r="B63" s="7"/>
      <x:c r="C63" s="7"/>
      <x:c r="D63" s="8" t="str">
        <x:f>IF(B63="","",IF(E63="No","Not needed",IF(E63="Confirm","Confirm requirement",IF(OR(F63="Correction needed",H63="Changes requested"),"Correct and resubmit",IF(F63="Missing","Request document",IF(F63="Requested","Follow up with issuer",IF(F63="Ready","Submit by required route",IF(OR(G63="Not confirmed",G63="Awaiting issuer",G63="Awaiting verification"),"Confirm verification",IF(AND(F63="Sent",H63="Accepted",OR(G63="Verified",G63="Not required")),"Complete","Confirm recipient acceptance")))))))))</x:f>
      </x:c>
      <x:c r="E63" s="7"/>
      <x:c r="F63" s="7"/>
      <x:c r="G63" s="7"/>
      <x:c r="H63" s="7"/>
      <x:c r="I63" s="7"/>
      <x:c r="J63" s="9"/>
      <x:c r="K63" s="9"/>
      <x:c r="L63" s="7"/>
      <x:c r="M63" s="7"/>
    </x:row>
    <x:row r="64" ht="60" customHeight="1">
      <x:c r="A64" s="2"/>
      <x:c r="B64" s="7"/>
      <x:c r="C64" s="7"/>
      <x:c r="D64" s="8" t="str">
        <x:f>IF(B64="","",IF(E64="No","Not needed",IF(E64="Confirm","Confirm requirement",IF(OR(F64="Correction needed",H64="Changes requested"),"Correct and resubmit",IF(F64="Missing","Request document",IF(F64="Requested","Follow up with issuer",IF(F64="Ready","Submit by required route",IF(OR(G64="Not confirmed",G64="Awaiting issuer",G64="Awaiting verification"),"Confirm verification",IF(AND(F64="Sent",H64="Accepted",OR(G64="Verified",G64="Not required")),"Complete","Confirm recipient acceptance")))))))))</x:f>
      </x:c>
      <x:c r="E64" s="7"/>
      <x:c r="F64" s="7"/>
      <x:c r="G64" s="7"/>
      <x:c r="H64" s="7"/>
      <x:c r="I64" s="7"/>
      <x:c r="J64" s="9"/>
      <x:c r="K64" s="9"/>
      <x:c r="L64" s="7"/>
      <x:c r="M64" s="7"/>
    </x:row>
    <x:row r="65" ht="60" customHeight="1">
      <x:c r="A65" s="2"/>
      <x:c r="B65" s="7"/>
      <x:c r="C65" s="7"/>
      <x:c r="D65" s="8" t="str">
        <x:f>IF(B65="","",IF(E65="No","Not needed",IF(E65="Confirm","Confirm requirement",IF(OR(F65="Correction needed",H65="Changes requested"),"Correct and resubmit",IF(F65="Missing","Request document",IF(F65="Requested","Follow up with issuer",IF(F65="Ready","Submit by required route",IF(OR(G65="Not confirmed",G65="Awaiting issuer",G65="Awaiting verification"),"Confirm verification",IF(AND(F65="Sent",H65="Accepted",OR(G65="Verified",G65="Not required")),"Complete","Confirm recipient acceptance")))))))))</x:f>
      </x:c>
      <x:c r="E65" s="7"/>
      <x:c r="F65" s="7"/>
      <x:c r="G65" s="7"/>
      <x:c r="H65" s="7"/>
      <x:c r="I65" s="7"/>
      <x:c r="J65" s="9"/>
      <x:c r="K65" s="9"/>
      <x:c r="L65" s="7"/>
      <x:c r="M65" s="7"/>
    </x:row>
    <x:row r="66" ht="60" customHeight="1">
      <x:c r="A66" s="2"/>
      <x:c r="B66" s="7"/>
      <x:c r="C66" s="7"/>
      <x:c r="D66" s="8" t="str">
        <x:f>IF(B66="","",IF(E66="No","Not needed",IF(E66="Confirm","Confirm requirement",IF(OR(F66="Correction needed",H66="Changes requested"),"Correct and resubmit",IF(F66="Missing","Request document",IF(F66="Requested","Follow up with issuer",IF(F66="Ready","Submit by required route",IF(OR(G66="Not confirmed",G66="Awaiting issuer",G66="Awaiting verification"),"Confirm verification",IF(AND(F66="Sent",H66="Accepted",OR(G66="Verified",G66="Not required")),"Complete","Confirm recipient acceptance")))))))))</x:f>
      </x:c>
      <x:c r="E66" s="7"/>
      <x:c r="F66" s="7"/>
      <x:c r="G66" s="7"/>
      <x:c r="H66" s="7"/>
      <x:c r="I66" s="7"/>
      <x:c r="J66" s="9"/>
      <x:c r="K66" s="9"/>
      <x:c r="L66" s="7"/>
      <x:c r="M66" s="7"/>
    </x:row>
    <x:row r="67" ht="60" customHeight="1">
      <x:c r="A67" s="2"/>
      <x:c r="B67" s="7"/>
      <x:c r="C67" s="7"/>
      <x:c r="D67" s="8" t="str">
        <x:f>IF(B67="","",IF(E67="No","Not needed",IF(E67="Confirm","Confirm requirement",IF(OR(F67="Correction needed",H67="Changes requested"),"Correct and resubmit",IF(F67="Missing","Request document",IF(F67="Requested","Follow up with issuer",IF(F67="Ready","Submit by required route",IF(OR(G67="Not confirmed",G67="Awaiting issuer",G67="Awaiting verification"),"Confirm verification",IF(AND(F67="Sent",H67="Accepted",OR(G67="Verified",G67="Not required")),"Complete","Confirm recipient acceptance")))))))))</x:f>
      </x:c>
      <x:c r="E67" s="7"/>
      <x:c r="F67" s="7"/>
      <x:c r="G67" s="7"/>
      <x:c r="H67" s="7"/>
      <x:c r="I67" s="7"/>
      <x:c r="J67" s="9"/>
      <x:c r="K67" s="9"/>
      <x:c r="L67" s="7"/>
      <x:c r="M67" s="7"/>
    </x:row>
    <x:row r="68" ht="60" customHeight="1">
      <x:c r="A68" s="2"/>
      <x:c r="B68" s="7"/>
      <x:c r="C68" s="7"/>
      <x:c r="D68" s="8" t="str">
        <x:f>IF(B68="","",IF(E68="No","Not needed",IF(E68="Confirm","Confirm requirement",IF(OR(F68="Correction needed",H68="Changes requested"),"Correct and resubmit",IF(F68="Missing","Request document",IF(F68="Requested","Follow up with issuer",IF(F68="Ready","Submit by required route",IF(OR(G68="Not confirmed",G68="Awaiting issuer",G68="Awaiting verification"),"Confirm verification",IF(AND(F68="Sent",H68="Accepted",OR(G68="Verified",G68="Not required")),"Complete","Confirm recipient acceptance")))))))))</x:f>
      </x:c>
      <x:c r="E68" s="7"/>
      <x:c r="F68" s="7"/>
      <x:c r="G68" s="7"/>
      <x:c r="H68" s="7"/>
      <x:c r="I68" s="7"/>
      <x:c r="J68" s="9"/>
      <x:c r="K68" s="9"/>
      <x:c r="L68" s="7"/>
      <x:c r="M68" s="7"/>
    </x:row>
    <x:row r="69" ht="60" customHeight="1">
      <x:c r="A69" s="2"/>
      <x:c r="B69" s="7"/>
      <x:c r="C69" s="7"/>
      <x:c r="D69" s="8" t="str">
        <x:f>IF(B69="","",IF(E69="No","Not needed",IF(E69="Confirm","Confirm requirement",IF(OR(F69="Correction needed",H69="Changes requested"),"Correct and resubmit",IF(F69="Missing","Request document",IF(F69="Requested","Follow up with issuer",IF(F69="Ready","Submit by required route",IF(OR(G69="Not confirmed",G69="Awaiting issuer",G69="Awaiting verification"),"Confirm verification",IF(AND(F69="Sent",H69="Accepted",OR(G69="Verified",G69="Not required")),"Complete","Confirm recipient acceptance")))))))))</x:f>
      </x:c>
      <x:c r="E69" s="7"/>
      <x:c r="F69" s="7"/>
      <x:c r="G69" s="7"/>
      <x:c r="H69" s="7"/>
      <x:c r="I69" s="7"/>
      <x:c r="J69" s="9"/>
      <x:c r="K69" s="9"/>
      <x:c r="L69" s="7"/>
      <x:c r="M69" s="7"/>
    </x:row>
    <x:row r="70" ht="60" customHeight="1">
      <x:c r="A70" s="2"/>
      <x:c r="B70" s="7"/>
      <x:c r="C70" s="7"/>
      <x:c r="D70" s="8" t="str">
        <x:f>IF(B70="","",IF(E70="No","Not needed",IF(E70="Confirm","Confirm requirement",IF(OR(F70="Correction needed",H70="Changes requested"),"Correct and resubmit",IF(F70="Missing","Request document",IF(F70="Requested","Follow up with issuer",IF(F70="Ready","Submit by required route",IF(OR(G70="Not confirmed",G70="Awaiting issuer",G70="Awaiting verification"),"Confirm verification",IF(AND(F70="Sent",H70="Accepted",OR(G70="Verified",G70="Not required")),"Complete","Confirm recipient acceptance")))))))))</x:f>
      </x:c>
      <x:c r="E70" s="7"/>
      <x:c r="F70" s="7"/>
      <x:c r="G70" s="7"/>
      <x:c r="H70" s="7"/>
      <x:c r="I70" s="7"/>
      <x:c r="J70" s="9"/>
      <x:c r="K70" s="9"/>
      <x:c r="L70" s="7"/>
      <x:c r="M70" s="7"/>
    </x:row>
  </x:sheetData>
  <x:conditionalFormatting sqref="D11:D70">
    <x:cfRule type="expression" dxfId="0" priority="1">
      <x:formula>$D11="Complete"</x:formula>
    </x:cfRule>
  </x:conditionalFormatting>
  <x:conditionalFormatting sqref="F11:F70">
    <x:cfRule type="expression" dxfId="1" priority="2">
      <x:formula>AND($F11="Missing",$E11&lt;&gt;"No",$B11&lt;&gt;"")</x:formula>
    </x:cfRule>
  </x:conditionalFormatting>
  <x:conditionalFormatting sqref="G11:G70">
    <x:cfRule type="expression" dxfId="2" priority="3">
      <x:formula>OR($G11="Awaiting issuer",$G11="Awaiting verification")</x:formula>
    </x:cfRule>
  </x:conditionalFormatting>
  <x:conditionalFormatting sqref="J11:K70">
    <x:cfRule type="expression" dxfId="3" priority="4">
      <x:formula>AND(ISNUMBER(J11),J11&lt;TODAY(),$E11&lt;&gt;"No",$D11&lt;&gt;"Complete",$B11&lt;&gt;"")</x:formula>
    </x:cfRule>
  </x:conditionalFormatting>
  <x:dataValidations count="4">
    <x:dataValidation type="list" sqref="E11:E70">
      <x:formula1>"Confirm,Yes,No"</x:formula1>
    </x:dataValidation>
    <x:dataValidation type="list" sqref="F11:F70">
      <x:formula1>"Missing,Requested,Ready,Sent,Correction needed"</x:formula1>
    </x:dataValidation>
    <x:dataValidation type="list" sqref="G11:G70">
      <x:formula1>"Not confirmed,Awaiting issuer,Awaiting verification,Verified,Not required"</x:formula1>
    </x:dataValidation>
    <x:dataValidation type="list" sqref="H11:H70">
      <x:formula1>"Not submitted,Awaiting review,Accepted,Changes requested"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21a63fb6d70436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4" hidden="0" customWidth="1"/>
    <x:col min="2" max="2" width="28" hidden="0" customWidth="1"/>
    <x:col min="3" max="3" width="65" hidden="0" customWidth="1"/>
    <x:col min="4" max="4" width="54" hidden="0" customWidth="1"/>
    <x:col min="5" max="5" width="48" hidden="0" customWidth="1"/>
    <x:col min="6" max="6" width="16" hidden="0" customWidth="1"/>
    <x:col min="7" max="7" width="32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</x:row>
    <x:row r="2" ht="34" customHeight="1">
      <x:c r="A2" s="3" t="str">
        <x:v>Sponsor document checklists</x:v>
      </x:c>
      <x:c r="B2" s="2"/>
      <x:c r="C2" s="2"/>
      <x:c r="D2" s="2"/>
      <x:c r="E2" s="2"/>
      <x:c r="F2" s="2"/>
      <x:c r="G2" s="2"/>
    </x:row>
    <x:row r="3" ht="30" customHeight="1">
      <x:c r="A3" s="2" t="str">
        <x:v>Public guidance reviewed October 29, 2026. EPI help articles are dated 2019. Reconfirm against your live application.</x:v>
      </x:c>
      <x:c r="B3" s="2"/>
      <x:c r="C3" s="2"/>
      <x:c r="D3" s="2"/>
      <x:c r="E3" s="2"/>
      <x:c r="F3" s="2"/>
      <x:c r="G3" s="2"/>
    </x:row>
    <x:row r="4" ht="30" customHeight="1">
      <x:c r="A4" s="2" t="str">
        <x:v>These rows cover document preparation. They are not a complete visa, licensing, or program-eligibility checklist.</x:v>
      </x:c>
      <x:c r="B4" s="2"/>
      <x:c r="C4" s="2"/>
      <x:c r="D4" s="2"/>
      <x:c r="E4" s="2"/>
      <x:c r="F4" s="2"/>
      <x:c r="G4" s="2"/>
    </x:row>
    <x:row r="5" ht="30" customHeight="1">
      <x:c r="A5" s="2"/>
      <x:c r="B5" s="2"/>
      <x:c r="C5" s="2"/>
      <x:c r="D5" s="2"/>
      <x:c r="E5" s="2"/>
      <x:c r="F5" s="2"/>
      <x:c r="G5" s="2"/>
    </x:row>
    <x:row r="6" ht="38" customHeight="1">
      <x:c r="A6" s="13" t="str">
        <x:v>Sponsor</x:v>
      </x:c>
      <x:c r="B6" s="13" t="str">
        <x:v>Document</x:v>
      </x:c>
      <x:c r="C6" s="13" t="str">
        <x:v>Published instruction</x:v>
      </x:c>
      <x:c r="D6" s="13" t="str">
        <x:v>Confirm with sponsor</x:v>
      </x:c>
      <x:c r="E6" s="13" t="str">
        <x:v>Source URL</x:v>
      </x:c>
      <x:c r="F6" s="13" t="str">
        <x:v>Reviewed</x:v>
      </x:c>
      <x:c r="G6" s="13" t="str">
        <x:v>Published date / limitation</x:v>
      </x:c>
    </x:row>
    <x:row r="7" ht="104" customHeight="1">
      <x:c r="A7" s="14" t="str">
        <x:v>EPI</x:v>
      </x:c>
      <x:c r="B7" s="14" t="str">
        <x:v>Employment letters</x:v>
      </x:c>
      <x:c r="C7" s="14" t="str">
        <x:v>One per school since bachelor’s degree. Current employer letter dated current year. Include subjects, employment dates, position; dates match application.</x:v>
      </x:c>
      <x:c r="D7" s="14" t="str">
        <x:v>Current portal and any case-specific wording.</x:v>
      </x:c>
      <x:c r="E7" s="14" t="str">
        <x:v>https://help.teachwithepi.com/en/articles/3494166-uploading-proof-of-employment</x:v>
      </x:c>
      <x:c r="F7" s="15" t="d">
        <x:v>2026-10-29T12:00:00.000Z</x:v>
      </x:c>
      <x:c r="G7" s="14" t="str">
        <x:v>November 20, 2019; currently accessible</x:v>
      </x:c>
    </x:row>
    <x:row r="8" ht="104" customHeight="1">
      <x:c r="A8" s="14" t="str">
        <x:v>EPI</x:v>
      </x:c>
      <x:c r="B8" s="14" t="str">
        <x:v>Degree records</x:v>
      </x:c>
      <x:c r="C8" s="14" t="str">
        <x:v>Diplomas and transcripts for all degrees; transcripts also for incomplete degrees.</x:v>
      </x:c>
      <x:c r="D8" s="14" t="str">
        <x:v>Which additional teacher-training or transfer records apply.</x:v>
      </x:c>
      <x:c r="E8" s="14" t="str">
        <x:v>https://help.teachwithepi.com/en/articles/3494101-uploading-your-degree-qualification-documentation</x:v>
      </x:c>
      <x:c r="F8" s="15" t="d">
        <x:v>2026-10-29T12:00:00.000Z</x:v>
      </x:c>
      <x:c r="G8" s="14" t="str">
        <x:v>November 20, 2019; currently accessible</x:v>
      </x:c>
    </x:row>
    <x:row r="9" ht="104" customHeight="1">
      <x:c r="A9" s="14" t="str">
        <x:v>EPI</x:v>
      </x:c>
      <x:c r="B9" s="14" t="str">
        <x:v>References</x:v>
      </x:c>
      <x:c r="C9" s="14" t="str">
        <x:v>Two school supervisors plus one teacher colleague; enter emails in the application and save.</x:v>
      </x:c>
      <x:c r="D9" s="14" t="str">
        <x:v>Use survey route. Published fallback: reference emails a formal letter if survey is not received.</x:v>
      </x:c>
      <x:c r="E9" s="14" t="str">
        <x:v>https://help.teachwithepi.com/en/articles/3494143-completing-your-professional-references</x:v>
      </x:c>
      <x:c r="F9" s="15" t="d">
        <x:v>2026-10-29T12:00:00.000Z</x:v>
      </x:c>
      <x:c r="G9" s="14" t="str">
        <x:v>November 20, 2019; currently accessible</x:v>
      </x:c>
    </x:row>
    <x:row r="10" ht="104" customHeight="1">
      <x:c r="A10" s="14" t="str">
        <x:v>EPI</x:v>
      </x:c>
      <x:c r="B10" s="14" t="str">
        <x:v>Credential evaluation</x:v>
      </x:c>
      <x:c r="C10" s="14" t="str">
        <x:v>Listed as requested by an EPI team member.</x:v>
      </x:c>
      <x:c r="D10" s="14" t="str">
        <x:v>Accepted evaluator, report type, timing, recipients before ordering.</x:v>
      </x:c>
      <x:c r="E10" s="14" t="str">
        <x:v>https://help.teachwithepi.com/en/articles/3494084-documentation-needed-for-your-epi-application</x:v>
      </x:c>
      <x:c r="F10" s="15" t="d">
        <x:v>2026-10-29T12:00:00.000Z</x:v>
      </x:c>
      <x:c r="G10" s="14" t="str">
        <x:v>November 20, 2019; currently accessible</x:v>
      </x:c>
    </x:row>
    <x:row r="11" ht="104" customHeight="1">
      <x:c r="A11" s="14" t="str">
        <x:v>EPI</x:v>
      </x:c>
      <x:c r="B11" s="14" t="str">
        <x:v>Uploads</x:v>
      </x:c>
      <x:c r="C11" s="14" t="str">
        <x:v>Clear, full-page color PDFs; correct application section; no password protection; save before leaving.</x:v>
      </x:c>
      <x:c r="D11" s="14" t="str">
        <x:v>Confirm portal instructions are unchanged.</x:v>
      </x:c>
      <x:c r="E11" s="14" t="str">
        <x:v>https://help.teachwithepi.com/en/articles/3494122-uploading-documentation-correctly</x:v>
      </x:c>
      <x:c r="F11" s="15" t="d">
        <x:v>2026-10-29T12:00:00.000Z</x:v>
      </x:c>
      <x:c r="G11" s="14" t="str">
        <x:v>November 20, 2019; currently accessible</x:v>
      </x:c>
    </x:row>
    <x:row r="12" ht="104" customHeight="1">
      <x:c r="A12" s="14" t="str">
        <x:v>EPI</x:v>
      </x:c>
      <x:c r="B12" s="14" t="str">
        <x:v>Other application items</x:v>
      </x:c>
      <x:c r="C12" s="14" t="str">
        <x:v>Passport; criminal checks; home-tie evidence; bank statements; family or prior U.S. records when applicable.</x:v>
      </x:c>
      <x:c r="D12" s="14" t="str">
        <x:v>Use full checklist for scope and current case instructions.</x:v>
      </x:c>
      <x:c r="E12" s="14" t="str">
        <x:v>https://help.teachwithepi.com/en/articles/3494084-documentation-needed-for-your-epi-application</x:v>
      </x:c>
      <x:c r="F12" s="15" t="d">
        <x:v>2026-10-29T12:00:00.000Z</x:v>
      </x:c>
      <x:c r="G12" s="14" t="str">
        <x:v>November 20, 2019; currently accessible</x:v>
      </x:c>
    </x:row>
    <x:row r="13" ht="104" customHeight="1">
      <x:c r="A13" s="14" t="str">
        <x:v>Greenheart Exchange</x:v>
      </x:c>
      <x:c r="B13" s="14" t="str">
        <x:v>Reference letters</x:v>
      </x:c>
      <x:c r="C13" s="14" t="str">
        <x:v>Public Teach USA form includes two reference-letter uploads.</x:v>
      </x:c>
      <x:c r="D13" s="14" t="str">
        <x:v>Author roles, required content, recency, signatures and current portal.</x:v>
      </x:c>
      <x:c r="E13" s="14" t="str">
        <x:v>https://greenheartexchange.org/landing-pages/teach-usa-document-upload/</x:v>
      </x:c>
      <x:c r="F13" s="15" t="d">
        <x:v>2026-10-29T12:00:00.000Z</x:v>
      </x:c>
      <x:c r="G13" s="14" t="str">
        <x:v>Page undated; current public access only</x:v>
      </x:c>
    </x:row>
    <x:row r="14" ht="104" customHeight="1">
      <x:c r="A14" s="14" t="str">
        <x:v>Greenheart Exchange</x:v>
      </x:c>
      <x:c r="B14" s="14" t="str">
        <x:v>Education and teaching qualification</x:v>
      </x:c>
      <x:c r="C14" s="14" t="str">
        <x:v>Form requests U.S.-bachelor’s-equivalent degree proof and home-country teaching qualification.</x:v>
      </x:c>
      <x:c r="D14" s="14" t="str">
        <x:v>What evidence and evaluation report satisfy each field.</x:v>
      </x:c>
      <x:c r="E14" s="14" t="str">
        <x:v>https://greenheartexchange.org/landing-pages/teach-usa-document-upload/</x:v>
      </x:c>
      <x:c r="F14" s="15" t="d">
        <x:v>2026-10-29T12:00:00.000Z</x:v>
      </x:c>
      <x:c r="G14" s="14" t="str">
        <x:v>Page undated; current public access only</x:v>
      </x:c>
    </x:row>
    <x:row r="15" ht="104" customHeight="1">
      <x:c r="A15" s="14" t="str">
        <x:v>Greenheart Exchange</x:v>
      </x:c>
      <x:c r="B15" s="14" t="str">
        <x:v>Credential evaluation</x:v>
      </x:c>
      <x:c r="C15" s="14" t="str">
        <x:v>Teach USA program page identifies FCE as first certification step.</x:v>
      </x:c>
      <x:c r="D15" s="14" t="str">
        <x:v>Accepted evaluator, report type, timing and delivery for intended state.</x:v>
      </x:c>
      <x:c r="E15" s="14" t="str">
        <x:v>https://greenheartexchange.org/professional-exchange/teach-in-a-u-s-school/</x:v>
      </x:c>
      <x:c r="F15" s="15" t="d">
        <x:v>2026-10-29T12:00:00.000Z</x:v>
      </x:c>
      <x:c r="G15" s="14" t="str">
        <x:v>Page undated; current public access only</x:v>
      </x:c>
    </x:row>
    <x:row r="16" ht="104" customHeight="1">
      <x:c r="A16" s="14" t="str">
        <x:v>Greenheart Exchange</x:v>
      </x:c>
      <x:c r="B16" s="14" t="str">
        <x:v>Employment letter</x:v>
      </x:c>
      <x:c r="C16" s="14" t="str">
        <x:v>Not explicitly listed as a COE on the public upload form reviewed.</x:v>
      </x:c>
      <x:c r="D16" s="14" t="str">
        <x:v>Ask whether a current COE is separately required. Do not assume exemption.</x:v>
      </x:c>
      <x:c r="E16" s="14" t="str">
        <x:v>https://greenheartexchange.org/landing-pages/teach-usa-document-upload/</x:v>
      </x:c>
      <x:c r="F16" s="15" t="d">
        <x:v>2026-10-29T12:00:00.000Z</x:v>
      </x:c>
      <x:c r="G16" s="14" t="str">
        <x:v>Page undated; current public access only</x:v>
      </x:c>
    </x:row>
    <x:row r="17" ht="104" customHeight="1">
      <x:c r="A17" s="14" t="str">
        <x:v>Greenheart Exchange</x:v>
      </x:c>
      <x:c r="B17" s="14" t="str">
        <x:v>Other application items</x:v>
      </x:c>
      <x:c r="C17" s="14" t="str">
        <x:v>Public form includes passport, photo, financial resources verification, agreements and placement-related documents.</x:v>
      </x:c>
      <x:c r="D17" s="14" t="str">
        <x:v>Program-option documents and dependent forms; request live portal from sponsor.</x:v>
      </x:c>
      <x:c r="E17" s="14" t="str">
        <x:v>https://greenheartexchange.org/landing-pages/teach-usa-document-upload/</x:v>
      </x:c>
      <x:c r="F17" s="15" t="d">
        <x:v>2026-10-29T12:00:00.000Z</x:v>
      </x:c>
      <x:c r="G17" s="14" t="str">
        <x:v>Page undated; current public access only</x:v>
      </x:c>
    </x:row>
    <x:row r="18" ht="104" customHeight="1">
      <x:c r="A18" s="14" t="str">
        <x:v>Spirit Cultural Exchange</x:v>
      </x:c>
      <x:c r="B18" s="14" t="str">
        <x:v>Employment and recommendations</x:v>
      </x:c>
      <x:c r="C18" s="14" t="str">
        <x:v>Teacher FAQ lists employment verification and reference letters.</x:v>
      </x:c>
      <x:c r="D18" s="14" t="str">
        <x:v>Exact letter format, number of referees, author roles, dates and submission route.</x:v>
      </x:c>
      <x:c r="E18" s="14" t="str">
        <x:v>https://www.spiritexchange.com/frequently-asked-questions-2/</x:v>
      </x:c>
      <x:c r="F18" s="15" t="d">
        <x:v>2026-10-29T12:00:00.000Z</x:v>
      </x:c>
      <x:c r="G18" s="14" t="str">
        <x:v>Page undated; current public access only</x:v>
      </x:c>
    </x:row>
    <x:row r="19" ht="104" customHeight="1">
      <x:c r="A19" s="14" t="str">
        <x:v>Spirit Cultural Exchange</x:v>
      </x:c>
      <x:c r="B19" s="14" t="str">
        <x:v>Education</x:v>
      </x:c>
      <x:c r="C19" s="14" t="str">
        <x:v>Teacher FAQ lists a foreign credential evaluation and copy of degree or diploma.</x:v>
      </x:c>
      <x:c r="D19" s="14" t="str">
        <x:v>Academic records needed by evaluator; case-specific sponsor uploads.</x:v>
      </x:c>
      <x:c r="E19" s="14" t="str">
        <x:v>https://www.spiritexchange.com/frequently-asked-questions-2/</x:v>
      </x:c>
      <x:c r="F19" s="15" t="d">
        <x:v>2026-10-29T12:00:00.000Z</x:v>
      </x:c>
      <x:c r="G19" s="14" t="str">
        <x:v>Page undated; current public access only</x:v>
      </x:c>
    </x:row>
    <x:row r="20" ht="104" customHeight="1">
      <x:c r="A20" s="14" t="str">
        <x:v>Spirit Cultural Exchange</x:v>
      </x:c>
      <x:c r="B20" s="14" t="str">
        <x:v>Evaluation selection</x:v>
      </x:c>
      <x:c r="C20" s="14" t="str">
        <x:v>FCE guide calls for course-by-course for certification/licensure and evaluator acceptance in intended teaching state.</x:v>
      </x:c>
      <x:c r="D20" s="14" t="str">
        <x:v>Confirm any provider not in guide with Spirit and check state authority directly.</x:v>
      </x:c>
      <x:c r="E20" s="14" t="str">
        <x:v>https://s3.us-west-2.amazonaws.com/spiritexchange/Foreign%20Credential%20Evaluation%20Guide.pdf</x:v>
      </x:c>
      <x:c r="F20" s="15" t="d">
        <x:v>2026-10-29T12:00:00.000Z</x:v>
      </x:c>
      <x:c r="G20" s="14" t="str">
        <x:v>Page undated; current public access only</x:v>
      </x:c>
    </x:row>
    <x:row r="21" ht="104" customHeight="1">
      <x:c r="A21" s="14" t="str">
        <x:v>Spirit Cultural Exchange</x:v>
      </x:c>
      <x:c r="B21" s="14" t="str">
        <x:v>Other application items</x:v>
      </x:c>
      <x:c r="C21" s="14" t="str">
        <x:v>Teacher FAQ also lists bank statement, passport and background-check report.</x:v>
      </x:c>
      <x:c r="D21" s="14" t="str">
        <x:v>Full current application checklist, deadlines and secure upload route.</x:v>
      </x:c>
      <x:c r="E21" s="14" t="str">
        <x:v>https://www.spiritexchange.com/frequently-asked-questions-2/</x:v>
      </x:c>
      <x:c r="F21" s="15" t="d">
        <x:v>2026-10-29T12:00:00.000Z</x:v>
      </x:c>
      <x:c r="G21" s="14" t="str">
        <x:v>Page undated; current public access only</x:v>
      </x:c>
    </x:row>
    <x:row r="22" ht="30" customHeight="1">
      <x:c r="A22" s="2"/>
      <x:c r="B22" s="2"/>
      <x:c r="C22" s="2"/>
      <x:c r="D22" s="2"/>
      <x:c r="E22" s="2"/>
      <x:c r="F22" s="16"/>
      <x:c r="G22" s="2"/>
    </x:row>
  </x:sheetData>
  <x:pageMargins left="0.7" right="0.7" top="0.75" bottom="0.75" header="0.3" footer="0.3"/>
  <x:tableParts count="1">
    <x:tablePart xmlns:r="http://schemas.openxmlformats.org/officeDocument/2006/relationships" r:id="R368c647627584c5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2" hidden="0" customWidth="1"/>
    <x:col min="2" max="2" width="57" hidden="0" customWidth="1"/>
    <x:col min="3" max="3" width="66" hidden="0" customWidth="1"/>
    <x:col min="4" max="4" width="65" hidden="0" customWidth="1"/>
    <x:col min="5" max="5" width="45" hidden="0" customWidth="1"/>
    <x:col min="6" max="6" width="45" hidden="0" customWidth="1"/>
    <x:col min="7" max="7" width="45" hidden="0" customWidth="1"/>
    <x:col min="8" max="8" width="16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Evaluator submission routes</x:v>
      </x:c>
      <x:c r="B2" s="2"/>
      <x:c r="C2" s="2"/>
      <x:c r="D2" s="2"/>
      <x:c r="E2" s="2"/>
      <x:c r="F2" s="2"/>
      <x:c r="G2" s="2"/>
      <x:c r="H2" s="2"/>
    </x:row>
    <x:row r="3" ht="30" customHeight="1">
      <x:c r="A3" s="2" t="str">
        <x:v>Confirm both sponsor and state acceptance before paying. These are routing examples, not provider endorsements.</x:v>
      </x:c>
      <x:c r="B3" s="2"/>
      <x:c r="C3" s="2"/>
      <x:c r="D3" s="2"/>
      <x:c r="E3" s="2"/>
      <x:c r="F3" s="2"/>
      <x:c r="G3" s="2"/>
      <x:c r="H3" s="2"/>
    </x:row>
    <x:row r="4" ht="30" customHeight="1">
      <x:c r="A4" s="2" t="str">
        <x:v>Reviewed October 29, 2026. Use your order’s instructions for current addresses, report options, and verification requirements.</x:v>
      </x:c>
      <x:c r="B4" s="2"/>
      <x:c r="C4" s="2"/>
      <x:c r="D4" s="2"/>
      <x:c r="E4" s="2"/>
      <x:c r="F4" s="2"/>
      <x:c r="G4" s="2"/>
      <x:c r="H4" s="2"/>
    </x:row>
    <x:row r="5" ht="30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13" t="str">
        <x:v>Evaluator</x:v>
      </x:c>
      <x:c r="B6" s="13" t="str">
        <x:v>Prepare</x:v>
      </x:c>
      <x:c r="C6" s="13" t="str">
        <x:v>Official / verification route</x:v>
      </x:c>
      <x:c r="D6" s="13" t="str">
        <x:v>Confirm before ordering</x:v>
      </x:c>
      <x:c r="E6" s="13" t="str">
        <x:v>Primary source URL</x:v>
      </x:c>
      <x:c r="F6" s="13" t="str">
        <x:v>Route source URL</x:v>
      </x:c>
      <x:c r="G6" s="13" t="str">
        <x:v>Additional source URL</x:v>
      </x:c>
      <x:c r="H6" s="13" t="str">
        <x:v>Reviewed</x:v>
      </x:c>
    </x:row>
    <x:row r="7" ht="158" customHeight="1">
      <x:c r="A7" s="14" t="str">
        <x:v>SpanTran / The Evaluation Company</x:v>
      </x:c>
      <x:c r="B7" s="14" t="str">
        <x:v>Use TEC’s country/credential-specific document tool. Upload the relevant academic records and certified English translations if needed.</x:v>
      </x:c>
      <x:c r="C7" s="14" t="str">
        <x:v>When direct verification is required, issuing institution sends from official institutional email to verification@evalcompany.com; published postal route is Houston.</x:v>
      </x:c>
      <x:c r="D7" s="14" t="str">
        <x:v>Confirm highest post-secondary credential per country authentication and recipient-specific requirements; request case receipt and release confirmation.</x:v>
      </x:c>
      <x:c r="E7" s="14" t="str">
        <x:v>https://evalcompany.com/help-center/what-documents-are-required/</x:v>
      </x:c>
      <x:c r="F7" s="14" t="str">
        <x:v>https://evalcompany.com/help-center/where-should-you-submit-your-transcripts/</x:v>
      </x:c>
      <x:c r="G7" s="14" t="str">
        <x:v>https://evalcompany.com/help-center/when-is-verification-required/</x:v>
      </x:c>
      <x:c r="H7" s="15" t="d">
        <x:v>2026-10-29T12:00:00.000Z</x:v>
      </x:c>
    </x:row>
    <x:row r="8" ht="158" customHeight="1">
      <x:c r="A8" s="14" t="str">
        <x:v>Atlas Credential Evaluations</x:v>
      </x:c>
      <x:c r="B8" s="14" t="str">
        <x:v>Upload personal scans of university transcripts/marksheets and diploma/degree certificates.</x:v>
      </x:c>
      <x:c r="C8" s="14" t="str">
        <x:v>FAQ says university records office sends official transcripts directly by email/mail; published email is status@atlasevaluations.com. FAQ also describes a paid verification alternative.</x:v>
      </x:c>
      <x:c r="D8" s="14" t="str">
        <x:v>Get written acceptance from sponsor AND state before payment. Confirm the verification route for your case; personal scans alone do not establish completed verification.</x:v>
      </x:c>
      <x:c r="E8" s="14" t="str">
        <x:v>https://www.atlasevaluations.com/faqs/</x:v>
      </x:c>
      <x:c r="F8" s="14" t="str">
        <x:v>https://www.atlasevaluations.com/services/</x:v>
      </x:c>
      <x:c r="G8" s="14" t="str"/>
      <x:c r="H8" s="15" t="d">
        <x:v>2026-10-29T12:00:00.000Z</x:v>
      </x:c>
    </x:row>
    <x:row r="9" ht="158" customHeight="1">
      <x:c r="A9" s="14" t="str">
        <x:v>World Education Services (WES)</x:v>
      </x:c>
      <x:c r="B9" s="14" t="str">
        <x:v>Use Required Documents for your country, credential and institution; do not copy TEC’s route.</x:v>
      </x:c>
      <x:c r="C9" s="14" t="str">
        <x:v>Philippines guide: school supplies official transcript through accepted electronic channel or institution-sealed envelope; unopened institution-sealed envelope may be forwarded by applicant.</x:v>
      </x:c>
      <x:c r="D9" s="14" t="str">
        <x:v>Get reference number and exact account instructions before registrar dispatch. Retain envelope seal and delivery evidence.</x:v>
      </x:c>
      <x:c r="E9" s="14" t="str">
        <x:v>https://www.wes.org/resource-library/blog/credential-advice/get-your-philippines-degree-evaluated/</x:v>
      </x:c>
      <x:c r="F9" s="14" t="str">
        <x:v>https://www.wes.org/resource-library/blog/credential-advice/send-documents-sealed-envelope/</x:v>
      </x:c>
      <x:c r="G9" s="14" t="str"/>
      <x:c r="H9" s="15" t="d">
        <x:v>2026-10-29T12:00:00.000Z</x:v>
      </x:c>
    </x:row>
    <x:row r="10" ht="158" customHeight="1">
      <x:c r="A10" s="14" t="str">
        <x:v>Educational Credential Evaluators (ECE)</x:v>
      </x:c>
      <x:c r="B10" s="14" t="str">
        <x:v>Select country of education and the recipient-required report. Submit online application before documents; follow Document Matching Form.</x:v>
      </x:c>
      <x:c r="C10" s="14" t="str">
        <x:v>Required format is country-specific. PDF email is allowed only for items designated Photocopy or Scan; originals/sealed documents use the stated route.</x:v>
      </x:c>
      <x:c r="D10" s="14" t="str">
        <x:v>Do not assume ordinary applicant email is valid for every record. Check translation policy for this evaluator and each recipient separately.</x:v>
      </x:c>
      <x:c r="E10" s="14" t="str">
        <x:v>https://www.ece.org/ECE/Credential-Evaluations/Documentation-Requirements</x:v>
      </x:c>
      <x:c r="F10" s="14" t="str">
        <x:v>https://www.ece.org/ECE/Credential-Evaluations/Individual-FAQs</x:v>
      </x:c>
      <x:c r="G10" s="14" t="str"/>
      <x:c r="H10" s="15" t="d">
        <x:v>2026-10-29T12:00:00.000Z</x:v>
      </x:c>
    </x:row>
    <x:row r="11" ht="30" customHeight="1">
      <x:c r="A11" s="2"/>
      <x:c r="B11" s="2"/>
      <x:c r="C11" s="2"/>
      <x:c r="D11" s="2"/>
      <x:c r="E11" s="2"/>
      <x:c r="F11" s="2"/>
      <x:c r="G11" s="2"/>
      <x:c r="H11" s="2"/>
    </x:row>
    <x:row r="12" ht="30" customHeight="1">
      <x:c r="A12" s="2"/>
      <x:c r="B12" s="2"/>
      <x:c r="C12" s="2"/>
      <x:c r="D12" s="2"/>
      <x:c r="E12" s="2"/>
      <x:c r="F12" s="2"/>
      <x:c r="G12" s="2"/>
      <x:c r="H12" s="2"/>
    </x:row>
    <x:row r="13" ht="30" customHeight="1">
      <x:c r="A13" s="2"/>
      <x:c r="B13" s="2"/>
      <x:c r="C13" s="2"/>
      <x:c r="D13" s="2"/>
      <x:c r="E13" s="2"/>
      <x:c r="F13" s="2"/>
      <x:c r="G13" s="2"/>
      <x:c r="H13" s="2"/>
    </x:row>
    <x:row r="14" ht="30" customHeight="1">
      <x:c r="A14" s="2"/>
      <x:c r="B14" s="2"/>
      <x:c r="C14" s="2"/>
      <x:c r="D14" s="2"/>
      <x:c r="E14" s="2"/>
      <x:c r="F14" s="2"/>
      <x:c r="G14" s="2"/>
      <x:c r="H14" s="2"/>
    </x:row>
  </x:sheetData>
  <x:pageMargins left="0.7" right="0.7" top="0.75" bottom="0.75" header="0.3" footer="0.3"/>
  <x:tableParts count="1">
    <x:tablePart xmlns:r="http://schemas.openxmlformats.org/officeDocument/2006/relationships" r:id="Rcf5cd888d70f45a4"/>
  </x:tableParts>
</x:worksheet>
</file>